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485" activeTab="0"/>
  </bookViews>
  <sheets>
    <sheet name="VALFEX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1_45" localSheetId="0">'[2]Protherm'!#REF!</definedName>
    <definedName name="_1_45">'[2]Protherm'!#REF!</definedName>
    <definedName name="_xlfn.IFERROR" hidden="1">#NAME?</definedName>
    <definedName name="discount" localSheetId="0">'[3]Unipipe'!#REF!</definedName>
    <definedName name="discount">'[3]Unipipe'!#REF!</definedName>
    <definedName name="j" localSheetId="0">'[4]Protherm'!#REF!</definedName>
    <definedName name="j">'[4]Protherm'!#REF!</definedName>
    <definedName name="k">'[5]Наценка (2)'!$C$9</definedName>
    <definedName name="kurs_EURO_USD" localSheetId="0">#REF!</definedName>
    <definedName name="kurs_EURO_USD">#REF!</definedName>
    <definedName name="Max_скидка">'[6]Наценка (2)'!$C$9</definedName>
    <definedName name="SIKO" localSheetId="0">'[7]Прайс до28.02.2001'!#REF!</definedName>
    <definedName name="SIKO">'[7]Прайс до28.02.2001'!#REF!</definedName>
    <definedName name="SSMK">'[8]Наценка (2)'!$C$4</definedName>
    <definedName name="USD_DEM" localSheetId="0">#REF!</definedName>
    <definedName name="USD_DEM">#REF!</definedName>
    <definedName name="USD_EURO" localSheetId="0">#REF!</definedName>
    <definedName name="USD_EURO">#REF!</definedName>
    <definedName name="вел">'[9]Наценка (2)'!$C$6</definedName>
    <definedName name="Д2" localSheetId="0">#REF!</definedName>
    <definedName name="Д2">#REF!</definedName>
    <definedName name="Д3" localSheetId="0">#REF!</definedName>
    <definedName name="Д3">#REF!</definedName>
    <definedName name="Д4" localSheetId="0">#REF!</definedName>
    <definedName name="Д4">#REF!</definedName>
    <definedName name="дата" localSheetId="0">#REF!</definedName>
    <definedName name="дата">#REF!</definedName>
    <definedName name="Драж">'[10]Наценка (2)'!$C$4</definedName>
    <definedName name="Драж.">'[11]03-07-02'!$F$1</definedName>
    <definedName name="Дражице" localSheetId="0">'[12]Прайс до28.02.2001'!#REF!</definedName>
    <definedName name="Дражице">'[12]Прайс до28.02.2001'!#REF!</definedName>
    <definedName name="ЕКО" localSheetId="0">#REF!</definedName>
    <definedName name="ЕКО">#REF!</definedName>
    <definedName name="_xlnm.Print_Titles" localSheetId="0">'VALFEX'!$1:$3</definedName>
    <definedName name="курс" localSheetId="0">#REF!</definedName>
    <definedName name="курс">#REF!</definedName>
    <definedName name="курс_евро" localSheetId="0">#REF!</definedName>
    <definedName name="курс_евро">#REF!</definedName>
    <definedName name="Курс_Ламарк" localSheetId="0">#REF!</definedName>
    <definedName name="Курс_Ламарк">#REF!</definedName>
    <definedName name="курс_ЧД" localSheetId="0">#REF!</definedName>
    <definedName name="курс_ЧД">#REF!</definedName>
    <definedName name="курс_ЧешДв">'[13]03-07-02'!$F$1</definedName>
    <definedName name="лиля" localSheetId="0">#REF!</definedName>
    <definedName name="лиля">#REF!</definedName>
    <definedName name="Накладные">'[6]Наценка (2)'!$C$7</definedName>
    <definedName name="Наценка" localSheetId="0">#REF!</definedName>
    <definedName name="Наценка">#REF!</definedName>
    <definedName name="_xlnm.Print_Area" localSheetId="0">'VALFEX'!$A$1:$E$459</definedName>
    <definedName name="р">'[14]Наценка (2)'!$C$7</definedName>
    <definedName name="Радиаторы" localSheetId="0">#REF!</definedName>
    <definedName name="Радиаторы">#REF!</definedName>
    <definedName name="ро">'[9]Наценка (2)'!$C$5</definedName>
    <definedName name="Скидка" localSheetId="0">#REF!</definedName>
    <definedName name="Скидка">#REF!</definedName>
    <definedName name="Скидка_трубы">'[6]Наценка (2)'!$C$4</definedName>
    <definedName name="Скидка_фитинги">'[6]Наценка (2)'!$C$5</definedName>
    <definedName name="Скидка4" localSheetId="0">'[12]Прайс до28.02.2001'!#REF!</definedName>
    <definedName name="Скидка4">'[12]Прайс до28.02.2001'!#REF!</definedName>
    <definedName name="склад" localSheetId="0">#REF!</definedName>
    <definedName name="склад">#REF!</definedName>
    <definedName name="Спец._скидка">'[6]Наценка (2)'!$C$6</definedName>
    <definedName name="Хайскрафт">'[10]Наценка (2)'!$C$9</definedName>
  </definedNames>
  <calcPr fullCalcOnLoad="1" refMode="R1C1"/>
</workbook>
</file>

<file path=xl/sharedStrings.xml><?xml version="1.0" encoding="utf-8"?>
<sst xmlns="http://schemas.openxmlformats.org/spreadsheetml/2006/main" count="880" uniqueCount="486">
  <si>
    <t xml:space="preserve">СКИДКА*      </t>
  </si>
  <si>
    <t>Прайс-лист на трубопроводную систему VALFEX (Россия)</t>
  </si>
  <si>
    <t>Артикул</t>
  </si>
  <si>
    <t>НАИМЕНОВАНИЕ</t>
  </si>
  <si>
    <t>ЕД. ИЗМ.</t>
  </si>
  <si>
    <t>РОЗНИЦА</t>
  </si>
  <si>
    <t>ЦЕНА</t>
  </si>
  <si>
    <t>Труба полипропиленовая PN10 белая</t>
  </si>
  <si>
    <t>Труба SDR 11 PN 10  ф20х1,9 (140) (Valfex)</t>
  </si>
  <si>
    <t>м</t>
  </si>
  <si>
    <t>Труба SDR 11 PN 10  ф25х2.3 (100) (Valfex)</t>
  </si>
  <si>
    <t>Труба SDR 11 PN 10  ф32х2.9 (60) (Valfex)</t>
  </si>
  <si>
    <t>Труба SDR 11 PN 10  ф40х3.7 (40) (Valfex)</t>
  </si>
  <si>
    <t>Труба SDR 11 PN 10  ф50х4.6 (24) (Valfex)</t>
  </si>
  <si>
    <t>Труба SDR 11 PN 10  ф63х5.8 (20) (Valfex)</t>
  </si>
  <si>
    <t>Труба SDR 11 PN 10  ф75х6.8 (16) (Valfex)</t>
  </si>
  <si>
    <t>Труба SDR 11 PN 10  ф90х8,2 (8) (Valfex)</t>
  </si>
  <si>
    <t>Труба SDR 11 PN 10 ф110х10,0 (4) (Valfex)</t>
  </si>
  <si>
    <t>Труба полипропиленовая SDR 6 (PN20) белая</t>
  </si>
  <si>
    <t>Труба SDR 6 PN20  ф20х3,4 (140) (Valfex)</t>
  </si>
  <si>
    <t>Труба SDR 6 PN20  ф25х4,2 (100) (Valfex)</t>
  </si>
  <si>
    <t>Труба SDR 6 PN20  ф32х5,4 (60) (Valfex)</t>
  </si>
  <si>
    <t>Труба SDR 6 PN20  ф40х6,7 (40) (Valfex)</t>
  </si>
  <si>
    <t>Труба SDR 6 PN20  ф50х8,3 (24) (Valfex)</t>
  </si>
  <si>
    <t>Труба SDR 6 PN20  ф63х10,5 (20) (Valfex)</t>
  </si>
  <si>
    <t>Труба SDR 6 PN20  ф75х12,5 (16) (Valfex)</t>
  </si>
  <si>
    <t>Труба SDR 6 PN20  ф90х15 (8) (Valfex)</t>
  </si>
  <si>
    <t>Труба SDR 6 PN20 ф110х18,3 (4) (Valfex) БЕЛАЯ</t>
  </si>
  <si>
    <t>Труба, армир. алюминием SDR 6 (PN25) белая</t>
  </si>
  <si>
    <t>Труба армированная ALUMINIUM, SDR 6 PN25, ø 20х3,4 мм (140) (Valfex)</t>
  </si>
  <si>
    <t>Труба армированная ALUMINIUM, SDR 6 PN25, ø 25х4,2 мм (100) (Valfex)</t>
  </si>
  <si>
    <t>Труба армированная ALUMINIUM, SDR 6 PN25, ø 32х5,4 мм (60) (Valfex)</t>
  </si>
  <si>
    <t>Труба армированная ALUMINIUM, SDR 6 PN25, ø 40х6,7 мм (40) (Valfex)</t>
  </si>
  <si>
    <t>Труба армированная ALUMINIUM, SDR 6 PN25, ø 50х8,3 мм (24) (Valfex)</t>
  </si>
  <si>
    <t>Труба армированная ALUMINIUM, SDR 6 PN25, ø 63х10,5 мм (20) (Valfex)</t>
  </si>
  <si>
    <t>Труба армированная ALUMINIUM, SDR 6 PN25, ø 75х12,5 мм (16) (Valfex)</t>
  </si>
  <si>
    <t xml:space="preserve">Труба, армир. стекловолокном SDR 6 (PN25) </t>
  </si>
  <si>
    <t>Труба арм.стекловолокном SDR 6 PN25  ф20х3,4 мм (140) (Valfex)</t>
  </si>
  <si>
    <t>Труба арм.стекловолокном SDR 6 PN25  ф25х4,2 мм (100) (Valfex)</t>
  </si>
  <si>
    <t>Труба арм.стекловолокном SDR 6 PN25  ф32х5,4 мм (60) (Valfex)</t>
  </si>
  <si>
    <t>Труба арм.стекловолокном SDR 6 PN25  ф40х6,7 мм (40) (Valfex)</t>
  </si>
  <si>
    <t>Труба арм.стекловолокном SDR 6 PN25  ф50х8,3 мм (24) (Valfex)</t>
  </si>
  <si>
    <t>Труба арм.стекловолокном SDR 6 PN25  ф63х10,5 мм (20) (Valfex)</t>
  </si>
  <si>
    <t>Труба арм.стекловолокном SDR 6 PN25  ф75х12,5 мм (16) (Valfex)</t>
  </si>
  <si>
    <t>Труба арм.стекловолокном SDR 6 PN25  ф90х15мм (8) (Valfex)</t>
  </si>
  <si>
    <t>Труба арм.стекловолокном SDR 6 PN25 ф110х18,3 мм (4) (Valfex)</t>
  </si>
  <si>
    <t>Труба, армир. cтекловолокном SDR 7,4 (PN 20) белая</t>
  </si>
  <si>
    <t>Труба арм.стекловолокном SDR 7.4 PN20  ф20х2.8 (140) (Valfex)</t>
  </si>
  <si>
    <t>Труба арм.стекловолокном SDR 7.4 PN20  ф25х3,5 (100) (Valfex)</t>
  </si>
  <si>
    <t>Труба арм.стекловолокном SDR 7.4 PN20  ф32х4,4 (60) (Valfex)</t>
  </si>
  <si>
    <t>Труба арм.стекловолокном SDR 7.4 PN20  ф40х5,5 (40) (Valfex)</t>
  </si>
  <si>
    <t>Труба арм.стекловолокном SDR 7.4 PN20  ф50х6,9 (24) (Valfex)</t>
  </si>
  <si>
    <t>Труба арм.стекловолокном SDR 7.4 PN20  ф63х8,6 (20) (Valfex)</t>
  </si>
  <si>
    <t>Труба арм.стекловолокном SDR 7.4 PN20  ф75х10,3 (16) (Valfex)</t>
  </si>
  <si>
    <t>Труба арм.стекловолокном SDR 7.4 PN20  ф90х12,3 (8) (Valfex)</t>
  </si>
  <si>
    <t>Труба арм.стекловолокном SDR 7.4 PN20 ф110х15,1 (4) (Valfex)</t>
  </si>
  <si>
    <t>PE-RT-труба</t>
  </si>
  <si>
    <t>10104116-0100</t>
  </si>
  <si>
    <t>PE-RT-труба 16х2,0 (100) (VALFEX) белый</t>
  </si>
  <si>
    <t>10104116-0200</t>
  </si>
  <si>
    <t>PE-RT-труба 16х2,0 (200) (VALFEX) белый</t>
  </si>
  <si>
    <t>10104116P-0160</t>
  </si>
  <si>
    <t>PE-RT-труба 16х2,0 (160) (VALFEX) красный</t>
  </si>
  <si>
    <t>10104116Р-0100</t>
  </si>
  <si>
    <t>PE-RT-труба 16х2,0 (100) (VALFEX) красный</t>
  </si>
  <si>
    <t>10104116Р-0200</t>
  </si>
  <si>
    <t>PE-RT-труба 16х2,0 (200) (VALFEX) красный</t>
  </si>
  <si>
    <t>10104120P-0100</t>
  </si>
  <si>
    <t>PE-RT-труба 20х2,0 (100) (VALFEX) красный</t>
  </si>
  <si>
    <t>10104120P-0200</t>
  </si>
  <si>
    <t>PE-RT-труба 20х2,0 (200) (VALFEX) красный</t>
  </si>
  <si>
    <t>10105116P-0400</t>
  </si>
  <si>
    <t>PE-RT-труба 16х2,0 (400) (VALFEX) красный</t>
  </si>
  <si>
    <t>10105116P-0600</t>
  </si>
  <si>
    <t>PE-RT-труба 16х2,0 (600) (VALFEX) красный</t>
  </si>
  <si>
    <t>Бурт под фланец</t>
  </si>
  <si>
    <t xml:space="preserve">Бурт под фланец ф 50 (80/20) (Vаlfex) </t>
  </si>
  <si>
    <t>шт</t>
  </si>
  <si>
    <t xml:space="preserve">Бурт под фланец ф 63 (50/10) (Vаlfex) </t>
  </si>
  <si>
    <t xml:space="preserve">Бурт под фланец ф 75 (40/10) (Vаlfex) </t>
  </si>
  <si>
    <t xml:space="preserve">Бурт под фланец ф 90 (25/5) (Vаlfex) </t>
  </si>
  <si>
    <t xml:space="preserve">Бурт под фланец ф110 (12/4) (Valfex) </t>
  </si>
  <si>
    <t>Фланец</t>
  </si>
  <si>
    <t>Фланец ф 50 (30/5) (Valfex)</t>
  </si>
  <si>
    <t>Фланец ф 63 (30/3) (Valfex)</t>
  </si>
  <si>
    <t>Фланец ф 75 (16/4) (Valfex)</t>
  </si>
  <si>
    <t>Фланец ф 90 (16/4) (Valfex)</t>
  </si>
  <si>
    <t>Фланец ф 110 (12/3) (Valfex)</t>
  </si>
  <si>
    <t>Бурт под американку</t>
  </si>
  <si>
    <t xml:space="preserve">Бурт под американку ф 20 (1000/200) (Vаlfex) </t>
  </si>
  <si>
    <t xml:space="preserve">Бурт под американку ф 25 (500/100) (Vаlfex) </t>
  </si>
  <si>
    <t xml:space="preserve">Бурт под американку ф 32 (360/60) (Vаlfex) </t>
  </si>
  <si>
    <t xml:space="preserve">Бурт под американку ф 40 (200/50) (Vаlfex) </t>
  </si>
  <si>
    <t xml:space="preserve">Бурт под американку ф 50 (100/25) (Vаlfex) </t>
  </si>
  <si>
    <t xml:space="preserve">Бурт под американку ф 63 (60/15) (Vаlfex) </t>
  </si>
  <si>
    <t>Бурт трубный под американку</t>
  </si>
  <si>
    <t>00010187120</t>
  </si>
  <si>
    <t>Бурт трубный под американку 20 (800/200) (Valfex) БЕЛЫЙ</t>
  </si>
  <si>
    <t>00010187125</t>
  </si>
  <si>
    <t>Бурт трубный под американку 25 (600/100) (Valfex) БЕЛЫЙ</t>
  </si>
  <si>
    <t>00010187132</t>
  </si>
  <si>
    <t>Бурт трубный под американку 32 (360/60) (Valfex) БЕЛЫЙ</t>
  </si>
  <si>
    <t>00010187140</t>
  </si>
  <si>
    <t>Бурт трубный под американку 40 (200/50) (Valfex) БЕЛЫЙ</t>
  </si>
  <si>
    <t>Вентиль</t>
  </si>
  <si>
    <t>Вентиль ВН/ВН 20 45гр (30/10) (Valfex)</t>
  </si>
  <si>
    <t>Вентиль ВН/ВН 25 45гр (25/5) (Valfex)</t>
  </si>
  <si>
    <t xml:space="preserve">Вентиль ВН/ВН 32  45гр (15/5) (Valfex) </t>
  </si>
  <si>
    <t>Вентиль ВН/НР 20 45гр (30/10) (Valfex)</t>
  </si>
  <si>
    <t>Вентиль ВН/НР 25 45гр (25/5) (Valfex)</t>
  </si>
  <si>
    <t>Вентиль ВН/НР 32  45гр (12/4) (Valfex)</t>
  </si>
  <si>
    <t xml:space="preserve">Проходной вентиль 20х1/2  90гр  (35/7) (Valfex) </t>
  </si>
  <si>
    <t xml:space="preserve">Проходной вентиль 25х3/4  90гр  (30/6) (Valfex) </t>
  </si>
  <si>
    <t xml:space="preserve">Проходной вентиль 32х1  90 гр  (20/5) (Valfex) </t>
  </si>
  <si>
    <t>Вентиль хромированный</t>
  </si>
  <si>
    <t>Вентиль хромированный 20*1/2" (20/10) (Valfex)</t>
  </si>
  <si>
    <t>Вентиль хромированный 32*1" (16/8) (Valfex)</t>
  </si>
  <si>
    <t>Вентиль хромированный 25*3/4" (20/1) (Valfex)</t>
  </si>
  <si>
    <t>Компенсаторы "Омега"</t>
  </si>
  <si>
    <t>Компенсатор Омега 20 (30/2) (Valfex)</t>
  </si>
  <si>
    <t>Компенсатор Омега 25 (20/2) (Valfex)</t>
  </si>
  <si>
    <t>Компенсатор Омега 32 (15/1) (Valfex)</t>
  </si>
  <si>
    <t>Компенсатор Омега  40 (7) (Valfex) БЕЛЫЙ</t>
  </si>
  <si>
    <t>Заглушка</t>
  </si>
  <si>
    <t>Заглушка 20 (750/125) (Valfex)</t>
  </si>
  <si>
    <t>Заглушка 25 (500/100) (Valfex)</t>
  </si>
  <si>
    <t>Заглушка 32 (250/50) (Valfex)</t>
  </si>
  <si>
    <t>Заглушка 40 (150/25) (Valfex)</t>
  </si>
  <si>
    <t>Заглушка 50 (90/15) (Valfex)</t>
  </si>
  <si>
    <t>Заглушка 63 (60/10) (Valfex)</t>
  </si>
  <si>
    <t>Заглушка 75 (30/5) (Valfex)</t>
  </si>
  <si>
    <t>Заглушка 90 (24/4) (Valfex)</t>
  </si>
  <si>
    <t>Заглушка 110 (10/2) (Valfex)</t>
  </si>
  <si>
    <t>Заглушка резьбовая</t>
  </si>
  <si>
    <t>Заглушка резьбовая 20х1/2 (1000/250) (Valfex)</t>
  </si>
  <si>
    <t>Заглушка резьбовая 25х3/4 (900/150) (Valfex)</t>
  </si>
  <si>
    <t>Заглушка резьбовая 32х1 (480/120) (Valfex) БЕЛАЯ</t>
  </si>
  <si>
    <t>Краны шаровые (БЕЛЫЕ)</t>
  </si>
  <si>
    <t>Кран шаровой 20 (60/15) (Valfex)</t>
  </si>
  <si>
    <t>Кран шаровой 25 (40/10) (Valfex)</t>
  </si>
  <si>
    <t>Кран шаровой 32 (24/6) (Valfex)</t>
  </si>
  <si>
    <t>Кран шаровой 40 (16/4) (Valfex)</t>
  </si>
  <si>
    <t>Кран шаровой 50 (8/2) (Valfex)</t>
  </si>
  <si>
    <t>Кран шаровой 63 (5/1) (Valfex)</t>
  </si>
  <si>
    <t>VALF 10145020</t>
  </si>
  <si>
    <t>Кран шаровой  VALFEX OPTIMA 20 (60/15) - МЕТАЛЛ.ШАР.</t>
  </si>
  <si>
    <t>VALF 10145025</t>
  </si>
  <si>
    <t>Кран шаровой  VALFEX OPTIMA 25 (40/10) - МЕТАЛЛ.ШАР.</t>
  </si>
  <si>
    <t>VALF 10145032</t>
  </si>
  <si>
    <t>Кран шаровой  VALFEX OPTIMA 32 (24/6) - МЕТАЛЛ.ШАР.</t>
  </si>
  <si>
    <t>VALF 10145040</t>
  </si>
  <si>
    <t>Кран шаровой  VALFEX OPTIMA 40 (16/4) - МЕТАЛЛ.ШАР.</t>
  </si>
  <si>
    <t>VALF 10145050</t>
  </si>
  <si>
    <t>Кран шаровой  VALFEX OPTIMA 50 (8/2) - МЕТАЛЛ.ШАР.</t>
  </si>
  <si>
    <t>VALF 10145063</t>
  </si>
  <si>
    <t>Кран шаровой  VALFEX OPTIMA 63 (5/1) - МЕТАЛЛ.ШАР.</t>
  </si>
  <si>
    <t>Краны шаровые MINI</t>
  </si>
  <si>
    <t>А9017-М</t>
  </si>
  <si>
    <t>Кран шаровой MINI 32 (40/10) (Valfex)</t>
  </si>
  <si>
    <t>Кран шаровой для радиатора прямой</t>
  </si>
  <si>
    <t>Кран шаровой для радиатора прямой 20х1/2" (60/10) (Valfex)</t>
  </si>
  <si>
    <t xml:space="preserve">Кран шаровой для радиатора прямой 25х1/2" (50/10) (Valfex) </t>
  </si>
  <si>
    <t>Кран шаровой для радиатора прямой 25х3/4" (50/10) (Valfex)</t>
  </si>
  <si>
    <t>Кран шаровой для радиатора угловой</t>
  </si>
  <si>
    <t>Кран шаровой для радиатора угловой 20х1/2" (60/10) (Valfex)</t>
  </si>
  <si>
    <t>Кран шаровой для радиатора угловой 25х1/2" (40/10) (Valfex)</t>
  </si>
  <si>
    <t>Кран шаровой для радиатора угловой 25х3/4" (40/10) (Valfex)</t>
  </si>
  <si>
    <t>Комплект для смесителя</t>
  </si>
  <si>
    <t>Комплект настенный для смесителя 20х1/2" в. р. (20/5) (Valfex)</t>
  </si>
  <si>
    <t>Комплект настенный для смесителя 20х1/2" н. р. (20/5) (Valfex)</t>
  </si>
  <si>
    <t>Комплект настенный для смесителя 25х1/2" в. р. (12/3) (Valfex)</t>
  </si>
  <si>
    <t>Комплект настенный для смесителя 25х1/2" н.р. (12/3) (Valfex)</t>
  </si>
  <si>
    <t>Комплект настенный для смесителя 25х3/4" н. р. (12/3) (Valfex)</t>
  </si>
  <si>
    <t>Комплект настенный для смесителя 20х3/4" н.р. (20/5) (Valfex)</t>
  </si>
  <si>
    <t>Комплект настенный для смесителя 25х3/4" в.р. (12/3) (Valfex)</t>
  </si>
  <si>
    <t>Комплект универсальный для смесителя</t>
  </si>
  <si>
    <t>Комплект универсальный настенный 20х1/2" (15/1) (Valfex)</t>
  </si>
  <si>
    <t>Комплект универсальный настенный 25х1/2" (12/4) (Valfex)</t>
  </si>
  <si>
    <t>Крестовина</t>
  </si>
  <si>
    <t>Крестовина 20 (200/50) (Valfex)</t>
  </si>
  <si>
    <t>Крестовина 25 (125/25) (Valfex)</t>
  </si>
  <si>
    <t>Крестовина 32 (60/15) (Valfex)</t>
  </si>
  <si>
    <t>Крестовина 2-x плоскостная</t>
  </si>
  <si>
    <t>Крестовина  2-пл. 32*20*20*32 (100/20) (Valfex)</t>
  </si>
  <si>
    <t>Крестовина  2-пл. 32*25*25*32  (100/20) (Valfex)</t>
  </si>
  <si>
    <t>Крестовина  2-пл. 40*20*20*40 (60/15) (Valfex)</t>
  </si>
  <si>
    <t xml:space="preserve">Крестовина  2-пл. 40*25*25*40 (60/15) (Valfex) </t>
  </si>
  <si>
    <t>Муфта комб. разъёмная (американка) с внутренней резьбой</t>
  </si>
  <si>
    <t>Муфта комб.разъём.(американка) с внутренней резьбой 20х1/2" (200/25) (Valfex)</t>
  </si>
  <si>
    <t>Муфта комб.разъём.(американка) с внутренней резьбой 20х3/4" (200/25) (Valfex)</t>
  </si>
  <si>
    <t>Муфта комб.разъём.(американка) с внутренней резьбой 20х1" (100/25) (Valfex)</t>
  </si>
  <si>
    <t>Муфта комб.разъём.(американка) с внутренней резьбой 25x1/2" (125/25) (Valfex)</t>
  </si>
  <si>
    <t>Муфта комб.разъём.(американка) с внутренней резьбой 25x3/4" (100/25) (Valfex)</t>
  </si>
  <si>
    <t>Муфта комб.разъём.(американка) с внутренней резьбой 25x1" (100/25) (Valfex)</t>
  </si>
  <si>
    <t>Муфта комб.разъём.(американка) с внутренней резьбой 32x1/2" (90/15) (Valfex)</t>
  </si>
  <si>
    <t>Муфта комб.разъём.(американка) с внутренней резьбой 32x3/4" (80/20) (Valfex)</t>
  </si>
  <si>
    <t>Муфта комб.разъём.(американка) с внутренней резьбой 32x1" (80/20) (Valfex)</t>
  </si>
  <si>
    <t>Муфта комб.разъём.(американка) с внутренней резьбой 32x1 1/4" (60/15) (Valfex)</t>
  </si>
  <si>
    <t>Муфта комб.разъём.(американка) с внутренней резьбой 40x1 1/4" (40/10) (Valfex)</t>
  </si>
  <si>
    <t>Муфта комб.разъём.(американка) с внутренней резьбой 50x1 1/2" (25/5) (Valfex)</t>
  </si>
  <si>
    <t>Муфта комб.разъём.(американка) с внутренней резьбой 63x2 " (16/2) (Valfex)</t>
  </si>
  <si>
    <t>Муфта комб. разъёмная (американка) с наружной резьбой</t>
  </si>
  <si>
    <t>Муфта комб.разъём.(американка) с наружной резьбой 20х1/2" (175/25) (Valfex)</t>
  </si>
  <si>
    <t>Муфта комб.разъём.(американка) с наружной резьбой 20x3/4" (175/25) (Valfex)</t>
  </si>
  <si>
    <t>Муфта комб.разъём.(американка) с наружной резьбой 20x1" (80/20) (Valfex)</t>
  </si>
  <si>
    <t>Муфта комб.разъём.(американка) с наружной резьбой 25x1/2" (120/20) (Valfex)</t>
  </si>
  <si>
    <t>Муфта комб.разъём.(американка) с наружной резьбой 25x3/4" (100/25) (Valfex)</t>
  </si>
  <si>
    <t>Муфта комб.разъём.(американка) с наружной резьбой 25x1" (80/20) (Valfex)</t>
  </si>
  <si>
    <t>Муфта комб.разъём.(американка) с наружной резьбой 32x1/2" (80/20) (Valfex)</t>
  </si>
  <si>
    <t>Муфта комб.разъём.(американка) с наружной резьбой 32x3/4" (60/15) (Valfex)</t>
  </si>
  <si>
    <t>Муфта комб.разъём.(американка) с наружной резьбой 32x1" (60/15) (Valfex)</t>
  </si>
  <si>
    <t>Муфта комб.разъём.(американка) с наружной резьбой 32x1 1/4" (50/10) (Valfex)</t>
  </si>
  <si>
    <t>Муфта комб.разъём.(американка) с наружной резьбой 40x1 1/4" (40/10) (Valfex)</t>
  </si>
  <si>
    <t>Муфта комб.разъём.(американка) с наружной резьбой 50x1 1/2" (20/5) (Valfex)</t>
  </si>
  <si>
    <t>Муфта комб.разъём.(американка) с наружной резьбой 63x2"(16/2) (Valfex)</t>
  </si>
  <si>
    <t>Муфта комб. разъёмная (американка) трубная с внутренней резьбой</t>
  </si>
  <si>
    <t>Муфта комб.разъём.(американка) трубная с внутренней резьбой 20х1/2" (200/25) (Valfex)</t>
  </si>
  <si>
    <t xml:space="preserve">Муфта комб.разъём.(американка) трубная с внутренней резьбой 20х3/4" (200/25) (Valfex) </t>
  </si>
  <si>
    <t xml:space="preserve">Муфта комб.разъём.(американка) трубная с внутренней резьбой 20х1" (100/25) (Valfex) </t>
  </si>
  <si>
    <t xml:space="preserve">Муфта комб.разъём.(американка) трубная с внутренней резьбой 25x1/2" (125/25) (Valfex) </t>
  </si>
  <si>
    <t>Муфта комб.разъём.(американка) трубная с внутренней резьбой 25x3/4" (100/25) (Valfex)</t>
  </si>
  <si>
    <t xml:space="preserve">Муфта комб.разъём.(американка) трубная с внутренней резьбой 25x1" (100/25) (Valfex) </t>
  </si>
  <si>
    <t>Муфта комб.разъём.(американка) трубная с внутренней резьбой 32x1/2" (90/15) (Valfex)</t>
  </si>
  <si>
    <t>Муфта комб.разъём.(американка) трубная с внутренней резьбой 32x3/4" (80/20) (Valfex)</t>
  </si>
  <si>
    <t xml:space="preserve">Муфта комб.разъём.(американка) трубная с внутренней резьбой 32x1" (80/20) (Valfex) </t>
  </si>
  <si>
    <t>Муфта комб.разъём.(американка) трубная с внутренней резьбой 32x1 1/4" (60/15) (Valfex)</t>
  </si>
  <si>
    <t xml:space="preserve">Муфта комб.разъём.(американка) трубная с внутренней резьбой 40x1 1/4" (40/10) (Valfex) </t>
  </si>
  <si>
    <t>Муфта комб. разъёмная (американка) трубная с наружной резьбой</t>
  </si>
  <si>
    <t xml:space="preserve">Муфта комб.разъём.(американка) трубная с наружной резьбой 20x3/4" (175/25) (Valfex) </t>
  </si>
  <si>
    <t>Муфта комб.разъём.(американка) трубная с наружной резьбой 20х1/2" (175/25) (Valfex)</t>
  </si>
  <si>
    <t xml:space="preserve">Муфта комб.разъём.(американка) трубная с наружной резьбой 20x1" (80/20) (Valfex) </t>
  </si>
  <si>
    <t xml:space="preserve">Муфта комб.разъём.(американка) трубная с наружной резьбой 25x1/2" (120/20) (Valfex) </t>
  </si>
  <si>
    <t xml:space="preserve">Муфта комб.разъём.(американка) трубная с наружной резьбой 25x3/4" (100/25) (Valfex) </t>
  </si>
  <si>
    <t xml:space="preserve">Муфта комб.разъём.(американка) трубная с наружной резьбой 25x1" (80/20) (Valfex) </t>
  </si>
  <si>
    <t xml:space="preserve">Муфта комб.разъём.(американка) трубная с наружной резьбой 32x1/2" (80/20) (Valfex) </t>
  </si>
  <si>
    <t xml:space="preserve">Муфта комб.разъём.(американка) трубная с наружной резьбой 32x3/4" (60/15) (Valfex) </t>
  </si>
  <si>
    <t xml:space="preserve">Муфта комб.разъём.(американка) трубная с наружной резьбой 32x1" (60/15) (Valfex) </t>
  </si>
  <si>
    <t>Муфта комб.разъём.(американка) трубная с наружной резьбой 32x1 1/4" (50/10) (Valfex)</t>
  </si>
  <si>
    <t xml:space="preserve">Муфта комб.разъём.(американка) трубная с наружной резьбой 40x1 1/4" (40/10) (Valfex) </t>
  </si>
  <si>
    <t xml:space="preserve"> Муфта комбинированная переходная с внутренней резьбой</t>
  </si>
  <si>
    <t>Муфта переходная с внутренней резьбой 20 x 1/2" (150/30) (Valfex)</t>
  </si>
  <si>
    <t>Муфта переходная с внутренней резьбой 20 x 3/4" (100/25) (Valfex)</t>
  </si>
  <si>
    <t>Муфта переходная с внутренней резьбой 25 x 1/2" (100/25) (Valfex)</t>
  </si>
  <si>
    <t>Муфта переходная с внутренней резьбой 25 x 3/4" (100/25) (Valfex)</t>
  </si>
  <si>
    <t>Муфта переходная с внутренней резьбой  25 x 1" (60/15) (Valfex)</t>
  </si>
  <si>
    <t>Муфта переходная с внутренней резьбой  32 x 1/2" (80/20) (Valfex)</t>
  </si>
  <si>
    <t>Муфта переходная с внутренней резьбой 32 x 3/4" (80/20) (Valfex)</t>
  </si>
  <si>
    <t>Муфта переходная с внутренней резьбой 32 x 1" (60/15) (Valfex)</t>
  </si>
  <si>
    <t xml:space="preserve">Муфта переходная с внутренней резьбой  40 x 1" (30/6) (Valfex) </t>
  </si>
  <si>
    <t xml:space="preserve"> Муфта комбинированная переходная с наружной резьбой</t>
  </si>
  <si>
    <t>Муфта переходная с наружной резьбой 20 x 1/2" (150/30) (Valfex)</t>
  </si>
  <si>
    <t>Муфта переходная с наружной резьбой 20 x 3/4" (100/25) (Valfex)</t>
  </si>
  <si>
    <t>Муфта переходная с наружной резьбой 25 x 1/2" (100/25) (Valfex)</t>
  </si>
  <si>
    <t>Муфта переходная с наружной резьбой 25 x 3/4" (100/25) (Valfex)</t>
  </si>
  <si>
    <t xml:space="preserve">Муфта переходная с наружной резьбой  25 x 1" (80/20) (Valfex) </t>
  </si>
  <si>
    <t>Муфта переходная с наружной резьбой  32 x 1/2" (80/20) (Valfex)</t>
  </si>
  <si>
    <t>Муфта переходная с наружной резьбой 32 x 3/4" (80/20) (Valfex)</t>
  </si>
  <si>
    <t>Муфта переходная с наружной резьбой 32 x 1" (60/15) (Valfex)</t>
  </si>
  <si>
    <t>Муфта переходная с наружной резьбой  40 x 1" (30/6) (Valfex)</t>
  </si>
  <si>
    <t xml:space="preserve"> Муфта комбинированная переходная с внутренней резьбой под ключ</t>
  </si>
  <si>
    <t>Муфта переходная с внутренней резьбой 32 x 1" под ключ (Valfex) (60/15)</t>
  </si>
  <si>
    <t>00010134132</t>
  </si>
  <si>
    <t xml:space="preserve">Муфта переходная с внутренней резьбой  32  х 1 1/4" под ключ (25/5) (Valfex) </t>
  </si>
  <si>
    <t>Муфта переходная с внутренней резьбой 40 x 1 1/4" под ключ (25/5) (Valfex)</t>
  </si>
  <si>
    <t>Муфта переходная с внутренней резьбой  40 х 1 1/2" под ключ (24/6) (Valfex)</t>
  </si>
  <si>
    <t xml:space="preserve">Муфта переходная с внутренней резьбой  50 x 1 1/2" под ключ  (12/4) (Valfex) </t>
  </si>
  <si>
    <t>00010134150</t>
  </si>
  <si>
    <t xml:space="preserve">Муфта переходная с внутренней резьбой  50 x 2" под ключ (8/4) (Valfex) </t>
  </si>
  <si>
    <t>Муфта переходная с внутренней резьбой 63 x 2" под ключ (8/4) (Valfex)</t>
  </si>
  <si>
    <t>Муфта переходная с внутренней резьбой 75 x 2 1/2" под ключ (6/1) (Valfex)</t>
  </si>
  <si>
    <t>Муфта переходная с внутренней резьбой  90 x 3" под ключ (3/1) (Valfex)</t>
  </si>
  <si>
    <t>Муфта переходная с внутренней резьбой 110 x 4" под ключ (Valfex) (2/1)</t>
  </si>
  <si>
    <t xml:space="preserve"> Муфта комбинированная переходная с наружной резьбой под ключ</t>
  </si>
  <si>
    <t xml:space="preserve">Муфта переходная с наружной резьбой  32 x 1" под ключ (60/15) (Valfex) </t>
  </si>
  <si>
    <t>00010135132</t>
  </si>
  <si>
    <t xml:space="preserve">Муфта переходная с наружной резьбой  32  х 1 1/4" под ключ (25/5) (Valfex) </t>
  </si>
  <si>
    <t>Муфта переходная с наружной резьбой 40 x 1 1/4" под ключ (25/5) (Valfex)</t>
  </si>
  <si>
    <t>00010135240</t>
  </si>
  <si>
    <t xml:space="preserve">Муфта переходная с наружной резьбой 40  х 1 1/2" под ключ (24/6) (Valfex) </t>
  </si>
  <si>
    <t xml:space="preserve">Муфта переходная с наружной резьбой  50 x 1 1/2" под ключ (12/4) (Valfex) </t>
  </si>
  <si>
    <t>Муфта переходная с наружной резьбой  50  х 2" под ключ (8/4) (Valfex)</t>
  </si>
  <si>
    <t>Муфта переходная с наружной резьбой 63 x 2" под ключ (8/4) (Valfex)</t>
  </si>
  <si>
    <t>Муфта переходная с наружной резьбой 75 x 2 1/2" под ключ (6/1) (Valfex)</t>
  </si>
  <si>
    <t>Муфта переходная с наружной резьбой 90 x 3" под ключ (Valfex) (3/1)</t>
  </si>
  <si>
    <t>Муфта переходная с наружной резьбой 110 x 4" под ключ (2/1) (Valfex)</t>
  </si>
  <si>
    <t xml:space="preserve"> Муфта комбинированная с накидной гайкой</t>
  </si>
  <si>
    <t>Муфта с накидной гайкой 20х1/2" (150/30) (Valfex)</t>
  </si>
  <si>
    <t>Муфта с накидной гайкой 20х3/4" (100/20) (Valfex)</t>
  </si>
  <si>
    <t>Муфта с накидной гайкой 25х3/4" (100/20) (Valfex)</t>
  </si>
  <si>
    <t>Муфта соединительная</t>
  </si>
  <si>
    <t>Муфта 20 (500/125) (Valfex)</t>
  </si>
  <si>
    <t>Муфта 25 (300/75) (Valfex)</t>
  </si>
  <si>
    <t>Муфта 32 (150/30) (Valfex)</t>
  </si>
  <si>
    <t>Муфта 40 (100/20) (Valfex)</t>
  </si>
  <si>
    <t>Муфта 50 (60/15) (Valfex)</t>
  </si>
  <si>
    <t>Муфта 63 (35/7) (Valfex)</t>
  </si>
  <si>
    <t>Муфта 75 (24/4) (Valfex)</t>
  </si>
  <si>
    <t>Муфта 90 (12/2) (Valfex)</t>
  </si>
  <si>
    <t>Муфта 110 (9/1) (Valfex)</t>
  </si>
  <si>
    <t>Муфта переходная</t>
  </si>
  <si>
    <t>Муфта переходная 25/20 ВН/НР (500/100) (Valfex)</t>
  </si>
  <si>
    <t>Муфта переходная 32/20 ВН/НР (450/75) (Valfex)</t>
  </si>
  <si>
    <t>Муфта переходная 32/25 ВН/НР (300/75) (Valfex)</t>
  </si>
  <si>
    <t>Муфта переходная 40/20 ВН/НР (250/50) (Valfex)</t>
  </si>
  <si>
    <t>Муфта переходная 40/25 ВН/НР (250/50) (Valfex)</t>
  </si>
  <si>
    <t>Муфта переходная 40/32 ВН/НР (200/25) (Valfex)</t>
  </si>
  <si>
    <t>Муфта переходная 50/20 ВН/НР (150/25) (Valfex)</t>
  </si>
  <si>
    <t>Муфта переходная 50/25 ВН/НР (150/25) (Valfex)</t>
  </si>
  <si>
    <t>Муфта переходная 50/32 ВН/НР (100/25) (Valfex)</t>
  </si>
  <si>
    <t>Муфта переходная 50/40 ВН/НР (100/20) (Valfex)</t>
  </si>
  <si>
    <t>Муфта переходная 63/20 ВН/НР (80/20) (Valfex)</t>
  </si>
  <si>
    <t>Муфта переходная 63/25 ВН/НР (80/20) (Valfex)</t>
  </si>
  <si>
    <t>Муфта переходная 63/32 ВН/НР (60/15) (Valfex)</t>
  </si>
  <si>
    <t>Муфта переходная 63/40 ВН/НР (60/15) (Valfex)</t>
  </si>
  <si>
    <t>Муфта переходная 63/50 ВН/НР (60/10) (Valfex)</t>
  </si>
  <si>
    <t>Муфта переходная 75/50 ВН/НР (30/5) (Valfex)</t>
  </si>
  <si>
    <t>Муфта переходная 75/63 ВН/НР (30/5) (Valfex)</t>
  </si>
  <si>
    <t>Муфта переходная 90/50 ВН/НР (25/5) (Valfex)</t>
  </si>
  <si>
    <t>Муфта переходная 90/63 ВН/НР (25/5) (Valfex)</t>
  </si>
  <si>
    <t>Муфта переходная 90/75 ВН/НР (16/4) (Valfex)</t>
  </si>
  <si>
    <t>Муфта переходная 110/63 ВН/НР (24/6) (Valfex)</t>
  </si>
  <si>
    <t>Муфта переходная 110/75 ВН/НР (16/4) (Valfex)</t>
  </si>
  <si>
    <t>Муфта переходная 110/90 ВН/НР (12/2) (Valfex)</t>
  </si>
  <si>
    <t>Муфта переходная  25/20 ВН/ВН  (400/100) (Valfex) БЕЛАЯ</t>
  </si>
  <si>
    <t>Муфта переходная  32/20 ВН/ВН  (300/50) (Valfex) БЕЛАЯ</t>
  </si>
  <si>
    <t>Муфта переходная  32/25 ВН/ВН  (250/50) (Valfex) БЕЛАЯ</t>
  </si>
  <si>
    <t>Обводное колено "МОСТИК"</t>
  </si>
  <si>
    <t>Обводное колено МОСТИК 20 (140/35) (Valfex)</t>
  </si>
  <si>
    <t>Обводное колено МОСТИК 25 (80/20) (Valfex)</t>
  </si>
  <si>
    <t>Обводное колено МОСТИК 32 (40/10) (Valfex)</t>
  </si>
  <si>
    <t>Обводное колено</t>
  </si>
  <si>
    <t>Обводное колено 20 (80/20)  (Valfex)</t>
  </si>
  <si>
    <t>Обводное колено 25 (60/20)   (Valfex)</t>
  </si>
  <si>
    <t>Обводное колено 32 (30/15)   (Valfex)</t>
  </si>
  <si>
    <t>Обвод короткий</t>
  </si>
  <si>
    <t>Обвод 20 короткй (200/50) (Valfex)</t>
  </si>
  <si>
    <t>Обвод 25 короткй (150/25) (Valfex)</t>
  </si>
  <si>
    <t>Обвод 32 короткй (70/10) (Valfex)</t>
  </si>
  <si>
    <t>Опоры</t>
  </si>
  <si>
    <t xml:space="preserve">Опора с креплением 16/18 (1500/300) </t>
  </si>
  <si>
    <t xml:space="preserve">Опора с креплением 20/22 (800/200) </t>
  </si>
  <si>
    <t xml:space="preserve">Опора с креплением 25/27 (500/125) </t>
  </si>
  <si>
    <t xml:space="preserve">Опора с креплением 32/34 (300/75) </t>
  </si>
  <si>
    <t xml:space="preserve">Опора с креплением 40/42 (250/50) </t>
  </si>
  <si>
    <t xml:space="preserve">Опора с креплением 50/52 (180/30) </t>
  </si>
  <si>
    <t>Опора с креплением 63 (120/20) (Valfex) БЕЛАЯ</t>
  </si>
  <si>
    <t>Опора двойная</t>
  </si>
  <si>
    <t>Опора двойная 20/22  (600/150) (Valfex)</t>
  </si>
  <si>
    <t>Опора двойная 25/27 (400/100) (Valfex)</t>
  </si>
  <si>
    <t>Опора двойная 32/34 (240/60) (Valfex)</t>
  </si>
  <si>
    <t>Тройник комбинированный с внутренней резьбой</t>
  </si>
  <si>
    <t>Тройник переходной с внутренней резьбой 20х1/2"х20 (100/25) (Valfex)</t>
  </si>
  <si>
    <t>Тройник переходной с внутренней резьбой 20х3/4"х20 (45/15) (Valfex)</t>
  </si>
  <si>
    <t>Тройник переходной с внутренней резьбой 25х1/2"х25 (60/15) (Valfex)</t>
  </si>
  <si>
    <t>Тройник переходной с внутренней резьбой 25х3/4"х25 (45/15) (Valfex)</t>
  </si>
  <si>
    <t>Тройник переходной с внутренней резьбой 32х1/2х32 (30/10) (Valfex)</t>
  </si>
  <si>
    <t>Тройник переходной с внутренней резьбой 32х3/4"х32 (30/10) (Valfex)</t>
  </si>
  <si>
    <t>Тройник переходной с внутренней резьбой 32х1"х32 (30/10) (Valfex)</t>
  </si>
  <si>
    <t>Тройник комбинированный переходной с наружной резьбой</t>
  </si>
  <si>
    <t>Тройник переходной с наружной резьбой 20х1/2"х20 (100/25) (Valfex)</t>
  </si>
  <si>
    <t>Тройник переходной с наружной резьбой 20х3/4"х20 (45/15) (Valfex)</t>
  </si>
  <si>
    <t>Тройник переходной с наружной резьбой 25х1/2"х25 (60/15) (Valfex)</t>
  </si>
  <si>
    <t>Тройник переходной с наружной резьбой 25х3/4"х25 (45/15) (Valfex)</t>
  </si>
  <si>
    <t>Тройник переходной с наружной резьбой 32х1/2"х32 (30/10) (Valfex)</t>
  </si>
  <si>
    <t>Тройник переходной с наружной резьбой 32х3/4"х32 (30/10) (Valfex)</t>
  </si>
  <si>
    <t>Тройник переходной с наружной резьбой 32х1"х32 (30/10) (Valfex)</t>
  </si>
  <si>
    <t>Тройник комбинированный с накидной гайкой</t>
  </si>
  <si>
    <t>Тройник комбинированный с накидной гайкой 20х1/2"х20 (100/25) (Valfex) ЗАВОД ВАЛФ-РУС БЕЛЫЙ</t>
  </si>
  <si>
    <t>Тройник комбинированный с накидной гайкой 20х3/4"х20 (100/25) (Valfex) ЗАВОД ВАЛФ-РУС БЕЛЫЙ</t>
  </si>
  <si>
    <t>Тройник комбинированный с накидной гайкой 25х3/4"х25 (60/15) (Valfex) ЗАВОД ВАЛФ-РУС БЕЛЫЙ</t>
  </si>
  <si>
    <t>Тройник</t>
  </si>
  <si>
    <t>Тройник 20 (250/50) (Valfex)</t>
  </si>
  <si>
    <t>Тройник 25 (150/30) (Valfex)</t>
  </si>
  <si>
    <t>Тройник 32 (75/15) (Valfex)</t>
  </si>
  <si>
    <t>Тройник 40 (40/10) (Valfex)</t>
  </si>
  <si>
    <t>Тройник 50 (25/5) (Valfex)</t>
  </si>
  <si>
    <t>Тройник 63 (15/3) (Valfex)</t>
  </si>
  <si>
    <t>Тройник 75 (10/2) (Valfex)</t>
  </si>
  <si>
    <t>Тройник 90 (5/1) (Valfex)</t>
  </si>
  <si>
    <t>Тройник 110 (3/1) (Valfex)</t>
  </si>
  <si>
    <t>Тройник редукционный</t>
  </si>
  <si>
    <t>Тройник редукционный 20/25/20 (200/25) (Valfex)</t>
  </si>
  <si>
    <t>Тройник редукционный 25/20/20 (200/25) (Valfex)</t>
  </si>
  <si>
    <t>Тройник редукционный 25/20/25 (200/40) (Valfex)</t>
  </si>
  <si>
    <t>Тройник редукционный 25/25/20 (200/25) (Valfex)</t>
  </si>
  <si>
    <t>Тройник редукционный 32/20/20 (125/25) (Valfex)</t>
  </si>
  <si>
    <t>Тройник редукционный 32/20/25 (125/25) (Valfex)</t>
  </si>
  <si>
    <t>Тройник редукционный 32/20/32 (100/25) (Valfex)</t>
  </si>
  <si>
    <t>Тройник редукционный 32/25/20 (125/25) (Valfex)</t>
  </si>
  <si>
    <t>Тройник редукционный 32/25/25 (125/25) (Valfex)</t>
  </si>
  <si>
    <t>Тройник редукционный 32/25/32 (100/20) (Valfex)</t>
  </si>
  <si>
    <t>Тройник редукционный 40/20/40 (60/15) (Valfex)</t>
  </si>
  <si>
    <t>Тройник редукционный 40/25/40 (60/10) (Valfex)</t>
  </si>
  <si>
    <t>Тройник редукционный 40/32/40 (50/10) (Valfex)</t>
  </si>
  <si>
    <t>Тройник редукционный 50/20/50 (40/10) (Valfex)</t>
  </si>
  <si>
    <t>Тройник редукционный 50/25/50 (40/10) (Valfex)</t>
  </si>
  <si>
    <t>Тройник редукционный 50/32/50 (35/7) (Valfex)</t>
  </si>
  <si>
    <t>Тройник редукционный 50/40/50 (35/5) (Valfex)</t>
  </si>
  <si>
    <t>Тройник редукционный 63/20/63 (25/5) (Valfex)</t>
  </si>
  <si>
    <t>Тройник редукционный 63/25/63 (25/5) (Valfex)</t>
  </si>
  <si>
    <t>Тройник редукционный 63/32/63 (25/5) (Valfex)</t>
  </si>
  <si>
    <t>Тройник редукционный 63/40/63 (24/4) (Valfex)</t>
  </si>
  <si>
    <t>Тройник редукционный 63/50/63 (24/4) (Valfex)</t>
  </si>
  <si>
    <t>Тройник редукционный  75/20/75 (16/2) (Valfex)</t>
  </si>
  <si>
    <t>Тройник редукционный 75/25/75 (16/2) (Valfex)</t>
  </si>
  <si>
    <t>Тройник редукционный 75/32/75 (16/2) (Valfex)</t>
  </si>
  <si>
    <t>Тройник редукционный 75/40/75 (16/2) (Valfex)</t>
  </si>
  <si>
    <t>Тройник редукционный 75/50/75 (16/2) (Valfex)</t>
  </si>
  <si>
    <t>Тройник редукционный 75/63/75 (16/2) (Valfex)</t>
  </si>
  <si>
    <t>Тройник редукционный 90/40/90 (10/2) (Valfex)</t>
  </si>
  <si>
    <t>Тройник редукционный 90/50/90 (10/2) (Valfex)</t>
  </si>
  <si>
    <t>Тройник редукционный  90/63/90 (8/2) (Valfex)</t>
  </si>
  <si>
    <t>Тройник редукционный 90/75/90 (8/2) (Valfex)</t>
  </si>
  <si>
    <t>Тройник редукционный 110/50/110 (4/1) (Valfex)</t>
  </si>
  <si>
    <t>Тройник редукционный 110/63/110 (4/1) (Valfex)</t>
  </si>
  <si>
    <t>Тройник редукционный 110/75/110 (4/1) (Valfex)</t>
  </si>
  <si>
    <t>Тройник редукционный 110/90/110 (4/1) (Valfex)</t>
  </si>
  <si>
    <t>Угол 45</t>
  </si>
  <si>
    <t>Угол 45гр. х 20 (400/100) (Valfex)</t>
  </si>
  <si>
    <t>Угол 45гр. х 25 (300/50) (Valfex)</t>
  </si>
  <si>
    <t>Угол 45гр. х 32 (150/25) (Valfex)</t>
  </si>
  <si>
    <t>Угол 45гр. х 40 (75/15) (Valfex)</t>
  </si>
  <si>
    <t>Угол 45гр. х 50 (40/10) (Valfex)</t>
  </si>
  <si>
    <t>Угол 45гр. х 63 (20/5) (Valfex)</t>
  </si>
  <si>
    <t>Угол 45гр. х 75 (16/4) (Valfex)</t>
  </si>
  <si>
    <t>Угол 45гр. х 90 (8/2) (Valfex)</t>
  </si>
  <si>
    <t>Угол 45гр. х 110 (4/1) (Valfex)</t>
  </si>
  <si>
    <t>Угол 90</t>
  </si>
  <si>
    <t>Угол 90гр. х 20 (400/100) (Valfex)</t>
  </si>
  <si>
    <t>Угол 90гр. х 25 (200/50) (Valfex)</t>
  </si>
  <si>
    <t>Угол 90гр. х 32 (100/25) (Valfex)</t>
  </si>
  <si>
    <t>Угол 90гр. х 40 (60/10) (Valfex)</t>
  </si>
  <si>
    <t>Угол 90гр. х 50 (35/7) (Valfex)</t>
  </si>
  <si>
    <t>Угол 90гр. х 63 (20/5) (Valfex)</t>
  </si>
  <si>
    <t>Угол 90гр. х 75 (12/2) (Valfex)</t>
  </si>
  <si>
    <t>Угол 90гр. х 90 (6/2) (Valfex)</t>
  </si>
  <si>
    <t>Угол 90гр. х 110 (3/1) (Valfex)</t>
  </si>
  <si>
    <t>Угол (ОСОБЫЙ) для смесителя (с креплениями) внутренняя резьба</t>
  </si>
  <si>
    <t>Угол с внутренней резьбой (простое крепление) 20х1/2" (80/20) (Valfex)</t>
  </si>
  <si>
    <t>Угол с внутренней резьбой (простое крепление) 20х3/4" (60/15) (Valfex)</t>
  </si>
  <si>
    <t>Угол с внутренней резьбой (простое крепление) 25х1/2" (60/15) (Valfex)</t>
  </si>
  <si>
    <t>Угол с внутренней резьбой (простое крепление) 25х3/4" (60/15) (Valfex)</t>
  </si>
  <si>
    <t>Угол (ОСОБЫЙ) для смесителя (с креплениями) наружная резьба</t>
  </si>
  <si>
    <t>Угол с наружной резьбой (простое крепление) 20х1/2" (80/20) (Valfex)</t>
  </si>
  <si>
    <t>Угол с наружной резьбой (простое крепление) 20х3/4" (45/15) (Valfex)</t>
  </si>
  <si>
    <t>Угол с наружной  резьбой (простое крепление) 25х1/2" (60/15) (Valfex)</t>
  </si>
  <si>
    <t xml:space="preserve">Угол с наружной резьбой (простое крепление) 25х3/4" (45/15) (Valfex) </t>
  </si>
  <si>
    <t>Угольник с внутренней резьбой</t>
  </si>
  <si>
    <t>Угольник переходной с внутренней резьбой 20х1/2" (125/25) (Valfex)</t>
  </si>
  <si>
    <t>Угольник переходной с внутренней резьбой 20х3/4" (80/20) (Valfex)</t>
  </si>
  <si>
    <t>Угольник переходной с внутренней резьбой 25х1/2" (90/15) (Valfex)</t>
  </si>
  <si>
    <t>Угольник переходной с внутренней резьбой 25х3/4" (80/20) (Valfex)</t>
  </si>
  <si>
    <t>Угольник переходной с внутренней резьбой 32х1/2" (40/10) (Valfex)</t>
  </si>
  <si>
    <t>Угольник переходной с внутренней резьбой 32х3/4" (40/10) (Valfex)</t>
  </si>
  <si>
    <t>Угольник переходной с внутренней резьбой 32х1" (48/12) (Valfex)</t>
  </si>
  <si>
    <t>Угольник с наружной резьбой</t>
  </si>
  <si>
    <t>Угольник переходной с наружной резьбой 20х1/2" (125/25) (Valfex)</t>
  </si>
  <si>
    <t>Угольник переходной с наружной резьбой 20х3/4" (75/15) (Valfex)</t>
  </si>
  <si>
    <t>Угольник переходной с наружной резьбой 25х1/2" (90/15) (Valfex)</t>
  </si>
  <si>
    <t>Угольник переходной с наружной резьбой 25х3/4" (75/15) (Valfex)</t>
  </si>
  <si>
    <t>Угольник переходной с наружной резьбой 32х1/2" (40/10) (Valfex)</t>
  </si>
  <si>
    <t>Угольник переходной с наружной резьбой 32х3/4" (40/10) (Valfex)</t>
  </si>
  <si>
    <t>Угольник переходной с наружной резьбой 32х1" (40/10) (Valfex)</t>
  </si>
  <si>
    <t>Угол переходной ВР/НР 45гр.</t>
  </si>
  <si>
    <t>Угольник ВР/НР 45х20 (Valfex) (300/50)</t>
  </si>
  <si>
    <t>Угольник ВР/НР 45х25 (Valfex) (200/50)</t>
  </si>
  <si>
    <t>Угольник ВР/НР 45х32 (100/25) (Valfex)</t>
  </si>
  <si>
    <t>Угольник переходной ВР/НР 90гр.</t>
  </si>
  <si>
    <t>Угольник ВР/НР 90х20 (Valfex) (300/50)</t>
  </si>
  <si>
    <t>Угольник ВР/НР 90х25 (Valfex) (200/50)</t>
  </si>
  <si>
    <t xml:space="preserve">Угольник ВР/НР 90х32 (Valfex) (100/25) </t>
  </si>
  <si>
    <t>Угол переходной 90гр.</t>
  </si>
  <si>
    <t>Угол переходной 90 гр 25х20 (200/50) (Valfex) БЕЛЫЙ</t>
  </si>
  <si>
    <t>Угол переходной 90 гр 32х25 (150/25) (Valfex) БЕЛЫЙ</t>
  </si>
  <si>
    <t>Угол переходной 90 гр 32х20 (200/50) (Valfex) БЕЛЫЙ</t>
  </si>
  <si>
    <t>Угол с накид. гайкой</t>
  </si>
  <si>
    <t>Угол с накидной гайкой 20х1/2" (160/40) (Valfex)</t>
  </si>
  <si>
    <t>Угол с накидной гайкой 20х3/4" (80/20) (Valfex)</t>
  </si>
  <si>
    <t>Угол с накидной гайкой 25х3/4" (80/20) (Valfex)</t>
  </si>
  <si>
    <t xml:space="preserve">Фильтр сетчатый </t>
  </si>
  <si>
    <t>Фильтр сетчатый 20х1/2" вн.-вн.(80/20) (Valfex)</t>
  </si>
  <si>
    <t>Фильтр сетчатый 25х3/4" вн.-вн.(40/10) (Valfex)</t>
  </si>
  <si>
    <t>Фильтр сетчатый 32x1" вн.-вн.(20/10) (Valfex)</t>
  </si>
  <si>
    <t>Фильтр сетчатый 20х1/2" вн.-нар.(80/20) (Valfex)</t>
  </si>
  <si>
    <t>Фильтр сетчатый 25х3/4" вн.-нар.(40/10) (Valfex)</t>
  </si>
  <si>
    <t>Фильтр сетчатый 32х1" вн.-нар.(20/10) (Valfex)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</si>
</sst>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_-* #,##0.0[$р.-419]_-;\-* #,##0.0[$р.-419]_-;_-* &quot;-&quot;??[$р.-419]_-;_-@_-"/>
    <numFmt numFmtId="166" formatCode="[$€-2]\ #,##0.00"/>
    <numFmt numFmtId="167" formatCode="00000000000;[Red]\-00000000000"/>
    <numFmt numFmtId="168" formatCode="#,##0.00&quot;р.&quot;"/>
    <numFmt numFmtId="169" formatCode="0.00&quot; RUB&quot;"/>
    <numFmt numFmtId="170" formatCode="_-* #,##0.00\ [$€-1]_-;\-* #,##0.00\ [$€-1]_-;_-* &quot;-&quot;??\ [$€-1]_-"/>
    <numFmt numFmtId="171" formatCode="_-* #,##0.00\ _K_č_-;\-* #,##0.00\ _K_č_-;_-* &quot;-&quot;??\ _K_č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8"/>
      <name val="Verdana"/>
      <family val="2"/>
    </font>
    <font>
      <sz val="9"/>
      <name val="Verdana"/>
      <family val="2"/>
    </font>
    <font>
      <b/>
      <i/>
      <sz val="8"/>
      <name val="Verdana"/>
      <family val="2"/>
    </font>
    <font>
      <sz val="10"/>
      <name val="Arial Tur"/>
      <family val="2"/>
    </font>
    <font>
      <b/>
      <sz val="8"/>
      <name val="Verdana"/>
      <family val="2"/>
    </font>
    <font>
      <sz val="10"/>
      <name val="Arial CE"/>
      <family val="0"/>
    </font>
    <font>
      <b/>
      <sz val="8"/>
      <color indexed="48"/>
      <name val="Verdana"/>
      <family val="2"/>
    </font>
    <font>
      <sz val="10"/>
      <name val="Arial"/>
      <family val="2"/>
    </font>
    <font>
      <sz val="8"/>
      <color indexed="48"/>
      <name val="Verdana"/>
      <family val="2"/>
    </font>
    <font>
      <sz val="8"/>
      <color indexed="8"/>
      <name val="Verdana"/>
      <family val="2"/>
    </font>
    <font>
      <sz val="8"/>
      <name val="Arial"/>
      <family val="2"/>
    </font>
    <font>
      <sz val="10"/>
      <name val="Helv"/>
      <family val="0"/>
    </font>
    <font>
      <sz val="10"/>
      <name val="Tahoma"/>
      <family val="2"/>
    </font>
    <font>
      <sz val="12"/>
      <name val="Arial"/>
      <family val="2"/>
    </font>
    <font>
      <sz val="12"/>
      <name val="Arial CE"/>
      <family val="0"/>
    </font>
    <font>
      <b/>
      <sz val="12"/>
      <name val="Arial CE"/>
      <family val="0"/>
    </font>
    <font>
      <sz val="10"/>
      <color indexed="9"/>
      <name val="Arial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33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2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51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1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1" fillId="52" borderId="5" applyNumberFormat="0" applyAlignment="0" applyProtection="0"/>
    <xf numFmtId="0" fontId="13" fillId="53" borderId="6" applyNumberFormat="0" applyAlignment="0" applyProtection="0"/>
    <xf numFmtId="0" fontId="10" fillId="54" borderId="7" applyNumberFormat="0" applyAlignment="0" applyProtection="0"/>
    <xf numFmtId="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29" fillId="0" borderId="0">
      <alignment/>
      <protection/>
    </xf>
    <xf numFmtId="0" fontId="15" fillId="0" borderId="0" applyNumberFormat="0" applyFill="0" applyBorder="0" applyAlignment="0" applyProtection="0"/>
    <xf numFmtId="0" fontId="9" fillId="7" borderId="5" applyNumberFormat="0" applyAlignment="0" applyProtection="0"/>
    <xf numFmtId="0" fontId="6" fillId="18" borderId="0" applyNumberFormat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1" fillId="54" borderId="5" applyNumberFormat="0" applyAlignment="0" applyProtection="0"/>
    <xf numFmtId="0" fontId="9" fillId="21" borderId="5" applyNumberFormat="0" applyAlignment="0" applyProtection="0"/>
    <xf numFmtId="0" fontId="13" fillId="55" borderId="6" applyNumberFormat="0" applyAlignment="0" applyProtection="0"/>
    <xf numFmtId="0" fontId="6" fillId="4" borderId="0" applyNumberFormat="0" applyBorder="0" applyAlignment="0" applyProtection="0"/>
    <xf numFmtId="0" fontId="7" fillId="3" borderId="0" applyNumberFormat="0" applyBorder="0" applyAlignment="0" applyProtection="0"/>
    <xf numFmtId="0" fontId="12" fillId="0" borderId="1" applyNumberFormat="0" applyFill="0" applyAlignment="0" applyProtection="0"/>
    <xf numFmtId="0" fontId="8" fillId="56" borderId="0" applyNumberFormat="0" applyBorder="0" applyAlignment="0" applyProtection="0"/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2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6" fillId="57" borderId="8" applyNumberFormat="0" applyAlignment="0" applyProtection="0"/>
    <xf numFmtId="0" fontId="33" fillId="58" borderId="8" applyNumberFormat="0" applyFont="0" applyAlignment="0" applyProtection="0"/>
    <xf numFmtId="0" fontId="8" fillId="59" borderId="0" applyNumberFormat="0" applyBorder="0" applyAlignment="0" applyProtection="0"/>
    <xf numFmtId="0" fontId="10" fillId="52" borderId="7" applyNumberFormat="0" applyAlignment="0" applyProtection="0"/>
    <xf numFmtId="0" fontId="34" fillId="0" borderId="0" applyNumberFormat="0" applyAlignment="0">
      <protection/>
    </xf>
    <xf numFmtId="0" fontId="26" fillId="0" borderId="0">
      <alignment/>
      <protection/>
    </xf>
    <xf numFmtId="0" fontId="35" fillId="0" borderId="0">
      <alignment vertical="top"/>
      <protection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63" borderId="0" applyNumberFormat="0" applyBorder="0" applyAlignment="0" applyProtection="0"/>
    <xf numFmtId="0" fontId="14" fillId="0" borderId="0" applyNumberFormat="0" applyFill="0" applyBorder="0" applyAlignment="0" applyProtection="0"/>
    <xf numFmtId="0" fontId="38" fillId="64" borderId="0" applyNumberFormat="0" applyBorder="0" applyAlignment="0" applyProtection="0"/>
    <xf numFmtId="0" fontId="38" fillId="65" borderId="0" applyNumberFormat="0" applyBorder="0" applyAlignment="0" applyProtection="0"/>
    <xf numFmtId="0" fontId="38" fillId="66" borderId="0" applyNumberFormat="0" applyBorder="0" applyAlignment="0" applyProtection="0"/>
    <xf numFmtId="0" fontId="38" fillId="67" borderId="0" applyNumberFormat="0" applyBorder="0" applyAlignment="0" applyProtection="0"/>
    <xf numFmtId="0" fontId="38" fillId="68" borderId="0" applyNumberFormat="0" applyBorder="0" applyAlignment="0" applyProtection="0"/>
    <xf numFmtId="0" fontId="38" fillId="69" borderId="0" applyNumberFormat="0" applyBorder="0" applyAlignment="0" applyProtection="0"/>
    <xf numFmtId="0" fontId="39" fillId="70" borderId="10" applyNumberFormat="0" applyAlignment="0" applyProtection="0"/>
    <xf numFmtId="0" fontId="40" fillId="71" borderId="11" applyNumberFormat="0" applyAlignment="0" applyProtection="0"/>
    <xf numFmtId="0" fontId="41" fillId="71" borderId="10" applyNumberFormat="0" applyAlignment="0" applyProtection="0"/>
    <xf numFmtId="0" fontId="18" fillId="0" borderId="0" applyNumberForma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46" fillId="72" borderId="16" applyNumberFormat="0" applyAlignment="0" applyProtection="0"/>
    <xf numFmtId="0" fontId="47" fillId="0" borderId="0" applyNumberFormat="0" applyFill="0" applyBorder="0" applyAlignment="0" applyProtection="0"/>
    <xf numFmtId="0" fontId="48" fillId="73" borderId="0" applyNumberFormat="0" applyBorder="0" applyAlignment="0" applyProtection="0"/>
    <xf numFmtId="0" fontId="37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 horizontal="left"/>
      <protection/>
    </xf>
    <xf numFmtId="0" fontId="26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2" fillId="0" borderId="0">
      <alignment/>
      <protection/>
    </xf>
    <xf numFmtId="0" fontId="49" fillId="0" borderId="0" applyNumberFormat="0" applyFill="0" applyBorder="0" applyAlignment="0" applyProtection="0"/>
    <xf numFmtId="0" fontId="50" fillId="74" borderId="0" applyNumberFormat="0" applyBorder="0" applyAlignment="0" applyProtection="0"/>
    <xf numFmtId="0" fontId="51" fillId="0" borderId="0" applyNumberFormat="0" applyFill="0" applyBorder="0" applyAlignment="0" applyProtection="0"/>
    <xf numFmtId="0" fontId="37" fillId="75" borderId="17" applyNumberFormat="0" applyFont="0" applyAlignment="0" applyProtection="0"/>
    <xf numFmtId="0" fontId="26" fillId="57" borderId="8" applyNumberFormat="0" applyAlignment="0" applyProtection="0"/>
    <xf numFmtId="0" fontId="26" fillId="57" borderId="8" applyNumberFormat="0" applyAlignment="0" applyProtection="0"/>
    <xf numFmtId="0" fontId="26" fillId="57" borderId="8" applyNumberFormat="0" applyAlignment="0" applyProtection="0"/>
    <xf numFmtId="0" fontId="26" fillId="57" borderId="8" applyNumberFormat="0" applyAlignment="0" applyProtection="0"/>
    <xf numFmtId="0" fontId="26" fillId="57" borderId="8" applyNumberFormat="0" applyAlignment="0" applyProtection="0"/>
    <xf numFmtId="0" fontId="26" fillId="57" borderId="8" applyNumberFormat="0" applyAlignment="0" applyProtection="0"/>
    <xf numFmtId="0" fontId="26" fillId="57" borderId="8" applyNumberFormat="0" applyAlignment="0" applyProtection="0"/>
    <xf numFmtId="0" fontId="26" fillId="57" borderId="8" applyNumberFormat="0" applyAlignment="0" applyProtection="0"/>
    <xf numFmtId="0" fontId="26" fillId="57" borderId="8" applyNumberFormat="0" applyAlignment="0" applyProtection="0"/>
    <xf numFmtId="9" fontId="0" fillId="0" borderId="0" applyFont="0" applyFill="0" applyBorder="0" applyAlignment="0" applyProtection="0"/>
    <xf numFmtId="0" fontId="52" fillId="0" borderId="18" applyNumberFormat="0" applyFill="0" applyAlignment="0" applyProtection="0"/>
    <xf numFmtId="0" fontId="30" fillId="0" borderId="0">
      <alignment/>
      <protection/>
    </xf>
    <xf numFmtId="0" fontId="53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54" fillId="76" borderId="0" applyNumberFormat="0" applyBorder="0" applyAlignment="0" applyProtection="0"/>
  </cellStyleXfs>
  <cellXfs count="75">
    <xf numFmtId="0" fontId="0" fillId="0" borderId="0" xfId="0" applyAlignment="1">
      <alignment/>
    </xf>
    <xf numFmtId="164" fontId="19" fillId="0" borderId="0" xfId="0" applyNumberFormat="1" applyFont="1" applyAlignment="1">
      <alignment horizontal="center" vertical="center" wrapText="1"/>
    </xf>
    <xf numFmtId="165" fontId="19" fillId="0" borderId="0" xfId="0" applyNumberFormat="1" applyFont="1" applyFill="1" applyAlignment="1">
      <alignment horizontal="center" vertical="center" wrapText="1"/>
    </xf>
    <xf numFmtId="165" fontId="19" fillId="0" borderId="0" xfId="0" applyNumberFormat="1" applyFont="1" applyAlignment="1">
      <alignment horizontal="center" wrapText="1"/>
    </xf>
    <xf numFmtId="0" fontId="20" fillId="0" borderId="0" xfId="0" applyFont="1" applyAlignment="1">
      <alignment wrapText="1"/>
    </xf>
    <xf numFmtId="0" fontId="20" fillId="0" borderId="0" xfId="0" applyFont="1" applyFill="1" applyAlignment="1">
      <alignment wrapText="1"/>
    </xf>
    <xf numFmtId="14" fontId="19" fillId="0" borderId="0" xfId="290" applyNumberFormat="1" applyFont="1" applyFill="1" applyAlignment="1" applyProtection="1">
      <alignment horizontal="left" wrapText="1"/>
      <protection/>
    </xf>
    <xf numFmtId="164" fontId="19" fillId="0" borderId="0" xfId="0" applyNumberFormat="1" applyFont="1" applyFill="1" applyAlignment="1">
      <alignment horizontal="center" vertical="center" wrapText="1"/>
    </xf>
    <xf numFmtId="165" fontId="19" fillId="0" borderId="19" xfId="0" applyNumberFormat="1" applyFont="1" applyFill="1" applyBorder="1" applyAlignment="1">
      <alignment horizontal="center" vertical="top" wrapText="1"/>
    </xf>
    <xf numFmtId="0" fontId="21" fillId="0" borderId="20" xfId="290" applyFont="1" applyFill="1" applyBorder="1" applyAlignment="1" applyProtection="1">
      <alignment horizontal="center" wrapText="1"/>
      <protection/>
    </xf>
    <xf numFmtId="0" fontId="21" fillId="0" borderId="21" xfId="290" applyFont="1" applyFill="1" applyBorder="1" applyAlignment="1" applyProtection="1">
      <alignment horizontal="center" wrapText="1"/>
      <protection/>
    </xf>
    <xf numFmtId="165" fontId="21" fillId="0" borderId="21" xfId="290" applyNumberFormat="1" applyFont="1" applyFill="1" applyBorder="1" applyAlignment="1" applyProtection="1">
      <alignment horizontal="center" vertical="center" wrapText="1"/>
      <protection/>
    </xf>
    <xf numFmtId="9" fontId="19" fillId="0" borderId="19" xfId="328" applyFont="1" applyFill="1" applyBorder="1" applyAlignment="1">
      <alignment horizontal="center" wrapText="1"/>
    </xf>
    <xf numFmtId="49" fontId="19" fillId="0" borderId="19" xfId="314" applyNumberFormat="1" applyFont="1" applyFill="1" applyBorder="1" applyAlignment="1">
      <alignment horizontal="center" vertical="center" wrapText="1"/>
      <protection/>
    </xf>
    <xf numFmtId="1" fontId="23" fillId="0" borderId="19" xfId="314" applyNumberFormat="1" applyFont="1" applyFill="1" applyBorder="1" applyAlignment="1">
      <alignment horizontal="center" vertical="center" wrapText="1"/>
      <protection/>
    </xf>
    <xf numFmtId="166" fontId="23" fillId="0" borderId="19" xfId="262" applyNumberFormat="1" applyFont="1" applyFill="1" applyBorder="1" applyAlignment="1">
      <alignment horizontal="center" vertical="center" wrapText="1"/>
      <protection/>
    </xf>
    <xf numFmtId="165" fontId="23" fillId="0" borderId="19" xfId="262" applyNumberFormat="1" applyFont="1" applyFill="1" applyBorder="1" applyAlignment="1">
      <alignment horizontal="center" vertical="center" wrapText="1"/>
      <protection/>
    </xf>
    <xf numFmtId="165" fontId="25" fillId="0" borderId="19" xfId="0" applyNumberFormat="1" applyFont="1" applyBorder="1" applyAlignment="1">
      <alignment horizontal="center" vertical="center" wrapText="1"/>
    </xf>
    <xf numFmtId="0" fontId="21" fillId="9" borderId="22" xfId="302" applyNumberFormat="1" applyFont="1" applyFill="1" applyBorder="1" applyAlignment="1">
      <alignment vertical="center" wrapText="1"/>
      <protection/>
    </xf>
    <xf numFmtId="0" fontId="21" fillId="77" borderId="22" xfId="302" applyNumberFormat="1" applyFont="1" applyFill="1" applyBorder="1" applyAlignment="1">
      <alignment horizontal="center" vertical="center" wrapText="1"/>
      <protection/>
    </xf>
    <xf numFmtId="0" fontId="21" fillId="0" borderId="22" xfId="302" applyNumberFormat="1" applyFont="1" applyFill="1" applyBorder="1" applyAlignment="1">
      <alignment vertical="center" wrapText="1"/>
      <protection/>
    </xf>
    <xf numFmtId="165" fontId="27" fillId="0" borderId="19" xfId="0" applyNumberFormat="1" applyFont="1" applyBorder="1" applyAlignment="1">
      <alignment horizontal="center" wrapText="1"/>
    </xf>
    <xf numFmtId="167" fontId="28" fillId="78" borderId="23" xfId="0" applyNumberFormat="1" applyFont="1" applyFill="1" applyBorder="1" applyAlignment="1">
      <alignment horizontal="left" vertical="center" wrapText="1"/>
    </xf>
    <xf numFmtId="0" fontId="28" fillId="78" borderId="23" xfId="0" applyNumberFormat="1" applyFont="1" applyFill="1" applyBorder="1" applyAlignment="1">
      <alignment horizontal="left" vertical="center" wrapText="1"/>
    </xf>
    <xf numFmtId="0" fontId="28" fillId="78" borderId="24" xfId="302" applyNumberFormat="1" applyFont="1" applyFill="1" applyBorder="1" applyAlignment="1">
      <alignment horizontal="center" vertical="center" wrapText="1"/>
      <protection/>
    </xf>
    <xf numFmtId="168" fontId="28" fillId="0" borderId="24" xfId="302" applyNumberFormat="1" applyFont="1" applyFill="1" applyBorder="1" applyAlignment="1">
      <alignment horizontal="right" vertical="center" wrapText="1"/>
      <protection/>
    </xf>
    <xf numFmtId="165" fontId="27" fillId="0" borderId="19" xfId="0" applyNumberFormat="1" applyFont="1" applyBorder="1" applyAlignment="1">
      <alignment horizontal="center" vertical="center" wrapText="1"/>
    </xf>
    <xf numFmtId="169" fontId="28" fillId="78" borderId="24" xfId="0" applyNumberFormat="1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left" vertical="center" wrapText="1"/>
    </xf>
    <xf numFmtId="167" fontId="19" fillId="78" borderId="23" xfId="312" applyNumberFormat="1" applyFont="1" applyFill="1" applyBorder="1" applyAlignment="1">
      <alignment horizontal="left" vertical="center" wrapText="1"/>
      <protection/>
    </xf>
    <xf numFmtId="0" fontId="19" fillId="78" borderId="23" xfId="312" applyNumberFormat="1" applyFont="1" applyFill="1" applyBorder="1" applyAlignment="1">
      <alignment horizontal="left" vertical="center" wrapText="1"/>
      <protection/>
    </xf>
    <xf numFmtId="167" fontId="28" fillId="78" borderId="25" xfId="0" applyNumberFormat="1" applyFont="1" applyFill="1" applyBorder="1" applyAlignment="1">
      <alignment horizontal="left" vertical="center" wrapText="1"/>
    </xf>
    <xf numFmtId="0" fontId="28" fillId="78" borderId="25" xfId="302" applyNumberFormat="1" applyFont="1" applyFill="1" applyBorder="1" applyAlignment="1">
      <alignment horizontal="left" vertical="center" wrapText="1"/>
      <protection/>
    </xf>
    <xf numFmtId="0" fontId="28" fillId="78" borderId="26" xfId="302" applyNumberFormat="1" applyFont="1" applyFill="1" applyBorder="1" applyAlignment="1">
      <alignment horizontal="center" vertical="center" wrapText="1"/>
      <protection/>
    </xf>
    <xf numFmtId="0" fontId="28" fillId="78" borderId="23" xfId="302" applyNumberFormat="1" applyFont="1" applyFill="1" applyBorder="1" applyAlignment="1">
      <alignment horizontal="left" vertical="center" wrapText="1"/>
      <protection/>
    </xf>
    <xf numFmtId="167" fontId="28" fillId="78" borderId="27" xfId="0" applyNumberFormat="1" applyFont="1" applyFill="1" applyBorder="1" applyAlignment="1">
      <alignment horizontal="left" vertical="center" wrapText="1"/>
    </xf>
    <xf numFmtId="0" fontId="28" fillId="78" borderId="27" xfId="302" applyNumberFormat="1" applyFont="1" applyFill="1" applyBorder="1" applyAlignment="1">
      <alignment horizontal="left" vertical="center" wrapText="1"/>
      <protection/>
    </xf>
    <xf numFmtId="0" fontId="28" fillId="78" borderId="28" xfId="302" applyNumberFormat="1" applyFont="1" applyFill="1" applyBorder="1" applyAlignment="1">
      <alignment horizontal="center" vertical="center" wrapText="1"/>
      <protection/>
    </xf>
    <xf numFmtId="49" fontId="19" fillId="78" borderId="23" xfId="313" applyNumberFormat="1" applyFont="1" applyFill="1" applyBorder="1" applyAlignment="1">
      <alignment horizontal="left" vertical="center" wrapText="1"/>
      <protection/>
    </xf>
    <xf numFmtId="0" fontId="19" fillId="78" borderId="23" xfId="313" applyNumberFormat="1" applyFont="1" applyFill="1" applyBorder="1" applyAlignment="1">
      <alignment horizontal="left" vertical="center" wrapText="1"/>
      <protection/>
    </xf>
    <xf numFmtId="0" fontId="21" fillId="9" borderId="23" xfId="302" applyNumberFormat="1" applyFont="1" applyFill="1" applyBorder="1" applyAlignment="1">
      <alignment vertical="center" wrapText="1"/>
      <protection/>
    </xf>
    <xf numFmtId="0" fontId="21" fillId="77" borderId="23" xfId="302" applyNumberFormat="1" applyFont="1" applyFill="1" applyBorder="1" applyAlignment="1">
      <alignment horizontal="center" vertical="center" wrapText="1"/>
      <protection/>
    </xf>
    <xf numFmtId="0" fontId="28" fillId="0" borderId="23" xfId="302" applyFont="1" applyBorder="1" applyAlignment="1">
      <alignment horizontal="center"/>
      <protection/>
    </xf>
    <xf numFmtId="0" fontId="28" fillId="0" borderId="23" xfId="302" applyFont="1" applyBorder="1" applyAlignment="1">
      <alignment horizontal="center" vertical="center"/>
      <protection/>
    </xf>
    <xf numFmtId="0" fontId="28" fillId="0" borderId="23" xfId="302" applyFont="1" applyBorder="1" applyAlignment="1">
      <alignment wrapText="1"/>
      <protection/>
    </xf>
    <xf numFmtId="0" fontId="28" fillId="0" borderId="24" xfId="302" applyFont="1" applyBorder="1" applyAlignment="1">
      <alignment horizontal="center" vertical="center"/>
      <protection/>
    </xf>
    <xf numFmtId="167" fontId="28" fillId="0" borderId="23" xfId="302" applyNumberFormat="1" applyFont="1" applyFill="1" applyBorder="1" applyAlignment="1">
      <alignment horizontal="left" vertical="center" wrapText="1"/>
      <protection/>
    </xf>
    <xf numFmtId="167" fontId="28" fillId="78" borderId="29" xfId="0" applyNumberFormat="1" applyFont="1" applyFill="1" applyBorder="1" applyAlignment="1">
      <alignment horizontal="left" vertical="center" wrapText="1"/>
    </xf>
    <xf numFmtId="0" fontId="28" fillId="78" borderId="29" xfId="0" applyNumberFormat="1" applyFont="1" applyFill="1" applyBorder="1" applyAlignment="1">
      <alignment horizontal="left" vertical="center" wrapText="1"/>
    </xf>
    <xf numFmtId="0" fontId="28" fillId="78" borderId="23" xfId="302" applyNumberFormat="1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vertical="top" wrapText="1"/>
    </xf>
    <xf numFmtId="167" fontId="28" fillId="78" borderId="23" xfId="0" applyNumberFormat="1" applyFont="1" applyFill="1" applyBorder="1" applyAlignment="1">
      <alignment horizontal="left" vertical="top" wrapText="1"/>
    </xf>
    <xf numFmtId="0" fontId="28" fillId="78" borderId="23" xfId="0" applyNumberFormat="1" applyFont="1" applyFill="1" applyBorder="1" applyAlignment="1">
      <alignment horizontal="left" vertical="top" wrapText="1"/>
    </xf>
    <xf numFmtId="0" fontId="21" fillId="9" borderId="22" xfId="302" applyNumberFormat="1" applyFont="1" applyFill="1" applyBorder="1" applyAlignment="1">
      <alignment vertical="top" wrapText="1"/>
      <protection/>
    </xf>
    <xf numFmtId="167" fontId="28" fillId="78" borderId="27" xfId="0" applyNumberFormat="1" applyFont="1" applyFill="1" applyBorder="1" applyAlignment="1">
      <alignment horizontal="left" vertical="top" wrapText="1"/>
    </xf>
    <xf numFmtId="0" fontId="28" fillId="78" borderId="27" xfId="0" applyNumberFormat="1" applyFont="1" applyFill="1" applyBorder="1" applyAlignment="1">
      <alignment horizontal="left" vertical="top" wrapText="1"/>
    </xf>
    <xf numFmtId="0" fontId="21" fillId="77" borderId="22" xfId="302" applyNumberFormat="1" applyFont="1" applyFill="1" applyBorder="1" applyAlignment="1">
      <alignment horizontal="center" vertical="top" wrapText="1"/>
      <protection/>
    </xf>
    <xf numFmtId="0" fontId="21" fillId="9" borderId="30" xfId="302" applyNumberFormat="1" applyFont="1" applyFill="1" applyBorder="1" applyAlignment="1">
      <alignment vertical="top" wrapText="1"/>
      <protection/>
    </xf>
    <xf numFmtId="0" fontId="21" fillId="77" borderId="30" xfId="302" applyNumberFormat="1" applyFont="1" applyFill="1" applyBorder="1" applyAlignment="1">
      <alignment horizontal="center" vertical="top" wrapText="1"/>
      <protection/>
    </xf>
    <xf numFmtId="0" fontId="21" fillId="77" borderId="30" xfId="302" applyNumberFormat="1" applyFont="1" applyFill="1" applyBorder="1" applyAlignment="1">
      <alignment horizontal="center" vertical="center" wrapText="1"/>
      <protection/>
    </xf>
    <xf numFmtId="167" fontId="19" fillId="78" borderId="23" xfId="305" applyNumberFormat="1" applyFont="1" applyFill="1" applyBorder="1" applyAlignment="1">
      <alignment horizontal="left" vertical="top" wrapText="1"/>
      <protection/>
    </xf>
    <xf numFmtId="0" fontId="19" fillId="78" borderId="23" xfId="305" applyNumberFormat="1" applyFont="1" applyFill="1" applyBorder="1" applyAlignment="1">
      <alignment horizontal="left" vertical="top" wrapText="1"/>
      <protection/>
    </xf>
    <xf numFmtId="167" fontId="19" fillId="0" borderId="23" xfId="305" applyNumberFormat="1" applyFont="1" applyFill="1" applyBorder="1" applyAlignment="1">
      <alignment horizontal="left" vertical="top" wrapText="1"/>
      <protection/>
    </xf>
    <xf numFmtId="0" fontId="19" fillId="0" borderId="23" xfId="305" applyNumberFormat="1" applyFont="1" applyFill="1" applyBorder="1" applyAlignment="1">
      <alignment horizontal="left" vertical="top" wrapText="1"/>
      <protection/>
    </xf>
    <xf numFmtId="49" fontId="19" fillId="78" borderId="23" xfId="313" applyNumberFormat="1" applyFont="1" applyFill="1" applyBorder="1" applyAlignment="1">
      <alignment horizontal="left" vertical="top" wrapText="1"/>
      <protection/>
    </xf>
    <xf numFmtId="0" fontId="19" fillId="78" borderId="23" xfId="313" applyNumberFormat="1" applyFont="1" applyFill="1" applyBorder="1" applyAlignment="1">
      <alignment horizontal="left" vertical="top" wrapText="1"/>
      <protection/>
    </xf>
    <xf numFmtId="0" fontId="21" fillId="77" borderId="24" xfId="302" applyNumberFormat="1" applyFont="1" applyFill="1" applyBorder="1" applyAlignment="1">
      <alignment horizontal="center" vertical="center" wrapText="1"/>
      <protection/>
    </xf>
    <xf numFmtId="167" fontId="28" fillId="78" borderId="31" xfId="0" applyNumberFormat="1" applyFont="1" applyFill="1" applyBorder="1" applyAlignment="1">
      <alignment horizontal="left" vertical="center" wrapText="1"/>
    </xf>
    <xf numFmtId="0" fontId="28" fillId="78" borderId="22" xfId="0" applyNumberFormat="1" applyFont="1" applyFill="1" applyBorder="1" applyAlignment="1">
      <alignment horizontal="left" vertical="center" wrapText="1"/>
    </xf>
    <xf numFmtId="167" fontId="28" fillId="0" borderId="23" xfId="0" applyNumberFormat="1" applyFont="1" applyFill="1" applyBorder="1" applyAlignment="1">
      <alignment horizontal="left" vertical="center" wrapText="1"/>
    </xf>
    <xf numFmtId="0" fontId="28" fillId="0" borderId="23" xfId="0" applyNumberFormat="1" applyFont="1" applyFill="1" applyBorder="1" applyAlignment="1">
      <alignment horizontal="left" vertical="center" wrapText="1"/>
    </xf>
    <xf numFmtId="0" fontId="28" fillId="0" borderId="23" xfId="302" applyNumberFormat="1" applyFont="1" applyFill="1" applyBorder="1" applyAlignment="1">
      <alignment horizontal="left" vertical="center" wrapText="1"/>
      <protection/>
    </xf>
    <xf numFmtId="0" fontId="28" fillId="0" borderId="23" xfId="302" applyFont="1" applyBorder="1">
      <alignment/>
      <protection/>
    </xf>
    <xf numFmtId="49" fontId="19" fillId="0" borderId="0" xfId="0" applyNumberFormat="1" applyFont="1" applyAlignment="1">
      <alignment horizontal="center" wrapText="1"/>
    </xf>
    <xf numFmtId="0" fontId="19" fillId="0" borderId="0" xfId="0" applyFont="1" applyAlignment="1">
      <alignment horizontal="left" wrapText="1"/>
    </xf>
  </cellXfs>
  <cellStyles count="32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_ЗапАрм RAVANI" xfId="33"/>
    <cellStyle name="_Хомуты" xfId="34"/>
    <cellStyle name="0,0&#13;&#10;NA&#13;&#10;" xfId="35"/>
    <cellStyle name="0,0&#13;&#10;NA&#13;&#10; 10" xfId="36"/>
    <cellStyle name="0,0&#13;&#10;NA&#13;&#10; 10 2" xfId="37"/>
    <cellStyle name="0,0&#13;&#10;NA&#13;&#10; 11" xfId="38"/>
    <cellStyle name="0,0&#13;&#10;NA&#13;&#10; 12" xfId="39"/>
    <cellStyle name="0,0&#13;&#10;NA&#13;&#10; 13" xfId="40"/>
    <cellStyle name="0,0&#13;&#10;NA&#13;&#10; 14" xfId="41"/>
    <cellStyle name="0,0&#13;&#10;NA&#13;&#10; 15" xfId="42"/>
    <cellStyle name="0,0&#13;&#10;NA&#13;&#10; 16" xfId="43"/>
    <cellStyle name="0,0&#13;&#10;NA&#13;&#10; 17" xfId="44"/>
    <cellStyle name="0,0&#13;&#10;NA&#13;&#10; 18" xfId="45"/>
    <cellStyle name="0,0&#13;&#10;NA&#13;&#10; 19" xfId="46"/>
    <cellStyle name="0,0&#13;&#10;NA&#13;&#10; 2" xfId="47"/>
    <cellStyle name="0,0&#13;&#10;NA&#13;&#10; 2 10" xfId="48"/>
    <cellStyle name="0,0&#13;&#10;NA&#13;&#10; 2 11" xfId="49"/>
    <cellStyle name="0,0&#13;&#10;NA&#13;&#10; 2 12" xfId="50"/>
    <cellStyle name="0,0&#13;&#10;NA&#13;&#10; 2 13" xfId="51"/>
    <cellStyle name="0,0&#13;&#10;NA&#13;&#10; 2 14" xfId="52"/>
    <cellStyle name="0,0&#13;&#10;NA&#13;&#10; 2 15" xfId="53"/>
    <cellStyle name="0,0&#13;&#10;NA&#13;&#10; 2 16" xfId="54"/>
    <cellStyle name="0,0&#13;&#10;NA&#13;&#10; 2 17" xfId="55"/>
    <cellStyle name="0,0&#13;&#10;NA&#13;&#10; 2 18" xfId="56"/>
    <cellStyle name="0,0&#13;&#10;NA&#13;&#10; 2 19" xfId="57"/>
    <cellStyle name="0,0&#13;&#10;NA&#13;&#10; 2 2" xfId="58"/>
    <cellStyle name="0,0&#13;&#10;NA&#13;&#10; 2 2 10" xfId="59"/>
    <cellStyle name="0,0&#13;&#10;NA&#13;&#10; 2 2 11" xfId="60"/>
    <cellStyle name="0,0&#13;&#10;NA&#13;&#10; 2 2 12" xfId="61"/>
    <cellStyle name="0,0&#13;&#10;NA&#13;&#10; 2 2 13" xfId="62"/>
    <cellStyle name="0,0&#13;&#10;NA&#13;&#10; 2 2 14" xfId="63"/>
    <cellStyle name="0,0&#13;&#10;NA&#13;&#10; 2 2 15" xfId="64"/>
    <cellStyle name="0,0&#13;&#10;NA&#13;&#10; 2 2 16" xfId="65"/>
    <cellStyle name="0,0&#13;&#10;NA&#13;&#10; 2 2 17" xfId="66"/>
    <cellStyle name="0,0&#13;&#10;NA&#13;&#10; 2 2 18" xfId="67"/>
    <cellStyle name="0,0&#13;&#10;NA&#13;&#10; 2 2 19" xfId="68"/>
    <cellStyle name="0,0&#13;&#10;NA&#13;&#10; 2 2 2" xfId="69"/>
    <cellStyle name="0,0&#13;&#10;NA&#13;&#10; 2 2 2 10" xfId="70"/>
    <cellStyle name="0,0&#13;&#10;NA&#13;&#10; 2 2 2 2" xfId="71"/>
    <cellStyle name="0,0&#13;&#10;NA&#13;&#10; 2 2 2 3" xfId="72"/>
    <cellStyle name="0,0&#13;&#10;NA&#13;&#10; 2 2 2 4" xfId="73"/>
    <cellStyle name="0,0&#13;&#10;NA&#13;&#10; 2 2 2 5" xfId="74"/>
    <cellStyle name="0,0&#13;&#10;NA&#13;&#10; 2 2 2 6" xfId="75"/>
    <cellStyle name="0,0&#13;&#10;NA&#13;&#10; 2 2 2 7" xfId="76"/>
    <cellStyle name="0,0&#13;&#10;NA&#13;&#10; 2 2 2 8" xfId="77"/>
    <cellStyle name="0,0&#13;&#10;NA&#13;&#10; 2 2 2 9" xfId="78"/>
    <cellStyle name="0,0&#13;&#10;NA&#13;&#10; 2 2 20" xfId="79"/>
    <cellStyle name="0,0&#13;&#10;NA&#13;&#10; 2 2 3" xfId="80"/>
    <cellStyle name="0,0&#13;&#10;NA&#13;&#10; 2 2 4" xfId="81"/>
    <cellStyle name="0,0&#13;&#10;NA&#13;&#10; 2 2 5" xfId="82"/>
    <cellStyle name="0,0&#13;&#10;NA&#13;&#10; 2 2 6" xfId="83"/>
    <cellStyle name="0,0&#13;&#10;NA&#13;&#10; 2 2 7" xfId="84"/>
    <cellStyle name="0,0&#13;&#10;NA&#13;&#10; 2 2 8" xfId="85"/>
    <cellStyle name="0,0&#13;&#10;NA&#13;&#10; 2 2 9" xfId="86"/>
    <cellStyle name="0,0&#13;&#10;NA&#13;&#10; 2 20" xfId="87"/>
    <cellStyle name="0,0&#13;&#10;NA&#13;&#10; 2 3" xfId="88"/>
    <cellStyle name="0,0&#13;&#10;NA&#13;&#10; 2 4" xfId="89"/>
    <cellStyle name="0,0&#13;&#10;NA&#13;&#10; 2 5" xfId="90"/>
    <cellStyle name="0,0&#13;&#10;NA&#13;&#10; 2 6" xfId="91"/>
    <cellStyle name="0,0&#13;&#10;NA&#13;&#10; 2 7" xfId="92"/>
    <cellStyle name="0,0&#13;&#10;NA&#13;&#10; 2 8" xfId="93"/>
    <cellStyle name="0,0&#13;&#10;NA&#13;&#10; 2 9" xfId="94"/>
    <cellStyle name="0,0&#13;&#10;NA&#13;&#10; 20" xfId="95"/>
    <cellStyle name="0,0&#13;&#10;NA&#13;&#10; 21" xfId="96"/>
    <cellStyle name="0,0&#13;&#10;NA&#13;&#10; 22 2" xfId="97"/>
    <cellStyle name="0,0&#13;&#10;NA&#13;&#10; 3" xfId="98"/>
    <cellStyle name="0,0&#13;&#10;NA&#13;&#10; 4" xfId="99"/>
    <cellStyle name="0,0&#13;&#10;NA&#13;&#10; 5" xfId="100"/>
    <cellStyle name="0,0&#13;&#10;NA&#13;&#10; 6" xfId="101"/>
    <cellStyle name="0,0&#13;&#10;NA&#13;&#10; 7" xfId="102"/>
    <cellStyle name="0,0&#13;&#10;NA&#13;&#10; 8" xfId="103"/>
    <cellStyle name="0,0&#13;&#10;NA&#13;&#10; 9" xfId="104"/>
    <cellStyle name="20% - Accent1" xfId="105"/>
    <cellStyle name="20% - Accent2" xfId="106"/>
    <cellStyle name="20% - Accent3" xfId="107"/>
    <cellStyle name="20% - Accent4" xfId="108"/>
    <cellStyle name="20% - Accent5" xfId="109"/>
    <cellStyle name="20% - Accent6" xfId="110"/>
    <cellStyle name="20% - Акцент1" xfId="111"/>
    <cellStyle name="20% - Акцент2" xfId="112"/>
    <cellStyle name="20% - Акцент3" xfId="113"/>
    <cellStyle name="20% - Акцент4" xfId="114"/>
    <cellStyle name="20% - Акцент5" xfId="115"/>
    <cellStyle name="20% - Акцент6" xfId="116"/>
    <cellStyle name="40% - Accent1" xfId="117"/>
    <cellStyle name="40% - Accent2" xfId="118"/>
    <cellStyle name="40% - Accent3" xfId="119"/>
    <cellStyle name="40% - Accent4" xfId="120"/>
    <cellStyle name="40% - Accent5" xfId="121"/>
    <cellStyle name="40% - Accent6" xfId="122"/>
    <cellStyle name="40% - Акцент1" xfId="123"/>
    <cellStyle name="40% - Акцент2" xfId="124"/>
    <cellStyle name="40% - Акцент3" xfId="125"/>
    <cellStyle name="40% - Акцент4" xfId="126"/>
    <cellStyle name="40% - Акцент5" xfId="127"/>
    <cellStyle name="40% - Акцент6" xfId="128"/>
    <cellStyle name="60% - Accent1" xfId="129"/>
    <cellStyle name="60% - Accent2" xfId="130"/>
    <cellStyle name="60% - Accent3" xfId="131"/>
    <cellStyle name="60% - Accent4" xfId="132"/>
    <cellStyle name="60% - Accent5" xfId="133"/>
    <cellStyle name="60% - Accent6" xfId="134"/>
    <cellStyle name="60% - Акцент1" xfId="135"/>
    <cellStyle name="60% - Акцент2" xfId="136"/>
    <cellStyle name="60% - Акцент3" xfId="137"/>
    <cellStyle name="60% - Акцент4" xfId="138"/>
    <cellStyle name="60% - Акцент5" xfId="139"/>
    <cellStyle name="60% - Акцент6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Açıklama Metni" xfId="147"/>
    <cellStyle name="Ana Başlık" xfId="148"/>
    <cellStyle name="Bad" xfId="149"/>
    <cellStyle name="Bağlı Hücre" xfId="150"/>
    <cellStyle name="Başlık 1" xfId="151"/>
    <cellStyle name="Başlık 2" xfId="152"/>
    <cellStyle name="Başlık 3" xfId="153"/>
    <cellStyle name="Başlık 4" xfId="154"/>
    <cellStyle name="Calculation" xfId="155"/>
    <cellStyle name="Check Cell" xfId="156"/>
    <cellStyle name="Çıkış" xfId="157"/>
    <cellStyle name="Date" xfId="158"/>
    <cellStyle name="Euro" xfId="159"/>
    <cellStyle name="Excel Built-in Normal" xfId="160"/>
    <cellStyle name="Explanatory Text" xfId="161"/>
    <cellStyle name="Giriş" xfId="162"/>
    <cellStyle name="Good" xfId="163"/>
    <cellStyle name="Heading 1" xfId="164"/>
    <cellStyle name="Heading 2" xfId="165"/>
    <cellStyle name="Heading 3" xfId="166"/>
    <cellStyle name="Heading 4" xfId="167"/>
    <cellStyle name="Hesaplama" xfId="168"/>
    <cellStyle name="Input" xfId="169"/>
    <cellStyle name="İşaretli Hücre" xfId="170"/>
    <cellStyle name="İyi" xfId="171"/>
    <cellStyle name="Kötü" xfId="172"/>
    <cellStyle name="Linked Cell" xfId="173"/>
    <cellStyle name="Neutral" xfId="174"/>
    <cellStyle name="Normal 10" xfId="175"/>
    <cellStyle name="Normal 10 2" xfId="176"/>
    <cellStyle name="Normal 11" xfId="177"/>
    <cellStyle name="Normal 12" xfId="178"/>
    <cellStyle name="Normal 13" xfId="179"/>
    <cellStyle name="Normal 18" xfId="180"/>
    <cellStyle name="Normal 19" xfId="181"/>
    <cellStyle name="Normal 2" xfId="182"/>
    <cellStyle name="Normal 2 10" xfId="183"/>
    <cellStyle name="Normal 2 11" xfId="184"/>
    <cellStyle name="Normal 2 12" xfId="185"/>
    <cellStyle name="Normal 2 13" xfId="186"/>
    <cellStyle name="Normal 2 14" xfId="187"/>
    <cellStyle name="Normal 2 2" xfId="188"/>
    <cellStyle name="Normal 2 3" xfId="189"/>
    <cellStyle name="Normal 2 4" xfId="190"/>
    <cellStyle name="Normal 2 5" xfId="191"/>
    <cellStyle name="Normal 2 6" xfId="192"/>
    <cellStyle name="Normal 2 7" xfId="193"/>
    <cellStyle name="Normal 2 8" xfId="194"/>
    <cellStyle name="Normal 2 9" xfId="195"/>
    <cellStyle name="Normal 2_DAB полный" xfId="196"/>
    <cellStyle name="Normal 20" xfId="197"/>
    <cellStyle name="Normal 21" xfId="198"/>
    <cellStyle name="Normal 21 2" xfId="199"/>
    <cellStyle name="Normal 22" xfId="200"/>
    <cellStyle name="Normal 23" xfId="201"/>
    <cellStyle name="Normal 24" xfId="202"/>
    <cellStyle name="Normal 24 2" xfId="203"/>
    <cellStyle name="Normal 24 3" xfId="204"/>
    <cellStyle name="Normal 25" xfId="205"/>
    <cellStyle name="Normal 25 2" xfId="206"/>
    <cellStyle name="Normal 26" xfId="207"/>
    <cellStyle name="Normal 26 2" xfId="208"/>
    <cellStyle name="Normal 27" xfId="209"/>
    <cellStyle name="Normal 27 2" xfId="210"/>
    <cellStyle name="Normal 3" xfId="211"/>
    <cellStyle name="Normal 3 10" xfId="212"/>
    <cellStyle name="Normal 3 10 2" xfId="213"/>
    <cellStyle name="Normal 3 11" xfId="214"/>
    <cellStyle name="Normal 3 11 2" xfId="215"/>
    <cellStyle name="Normal 3 12" xfId="216"/>
    <cellStyle name="Normal 3 12 2" xfId="217"/>
    <cellStyle name="Normal 3 13" xfId="218"/>
    <cellStyle name="Normal 3 14" xfId="219"/>
    <cellStyle name="Normal 3 2" xfId="220"/>
    <cellStyle name="Normal 3 2 2" xfId="221"/>
    <cellStyle name="Normal 3 3" xfId="222"/>
    <cellStyle name="Normal 3 3 2" xfId="223"/>
    <cellStyle name="Normal 3 4" xfId="224"/>
    <cellStyle name="Normal 3 4 2" xfId="225"/>
    <cellStyle name="Normal 3 5" xfId="226"/>
    <cellStyle name="Normal 3 5 2" xfId="227"/>
    <cellStyle name="Normal 3 6" xfId="228"/>
    <cellStyle name="Normal 3 6 2" xfId="229"/>
    <cellStyle name="Normal 3 7" xfId="230"/>
    <cellStyle name="Normal 3 7 2" xfId="231"/>
    <cellStyle name="Normal 3 8" xfId="232"/>
    <cellStyle name="Normal 3 8 2" xfId="233"/>
    <cellStyle name="Normal 3 9" xfId="234"/>
    <cellStyle name="Normal 3 9 2" xfId="235"/>
    <cellStyle name="Normal 4" xfId="236"/>
    <cellStyle name="Normal 4 10" xfId="237"/>
    <cellStyle name="Normal 4 11" xfId="238"/>
    <cellStyle name="Normal 4 12" xfId="239"/>
    <cellStyle name="Normal 4 2" xfId="240"/>
    <cellStyle name="Normal 4 3" xfId="241"/>
    <cellStyle name="Normal 4 4" xfId="242"/>
    <cellStyle name="Normal 4 5" xfId="243"/>
    <cellStyle name="Normal 4 6" xfId="244"/>
    <cellStyle name="Normal 4 7" xfId="245"/>
    <cellStyle name="Normal 4 8" xfId="246"/>
    <cellStyle name="Normal 4 9" xfId="247"/>
    <cellStyle name="Normal 5" xfId="248"/>
    <cellStyle name="Normal 5 2" xfId="249"/>
    <cellStyle name="Normal 5 3" xfId="250"/>
    <cellStyle name="Normal 5 3 2" xfId="251"/>
    <cellStyle name="Normal 6" xfId="252"/>
    <cellStyle name="Normal 6 2" xfId="253"/>
    <cellStyle name="Normal 6 3" xfId="254"/>
    <cellStyle name="Normal 7" xfId="255"/>
    <cellStyle name="Normal 7 2" xfId="256"/>
    <cellStyle name="Normal 8" xfId="257"/>
    <cellStyle name="Normal 9" xfId="258"/>
    <cellStyle name="Normal_2012 JANUARY PRICE LIST" xfId="259"/>
    <cellStyle name="normální 2" xfId="260"/>
    <cellStyle name="normální_AJ 2401 2005" xfId="261"/>
    <cellStyle name="normální_GB faxový ceník 1.4.97 (2) " xfId="262"/>
    <cellStyle name="Not" xfId="263"/>
    <cellStyle name="Note" xfId="264"/>
    <cellStyle name="Nötr" xfId="265"/>
    <cellStyle name="Output" xfId="266"/>
    <cellStyle name="písmo DEM ceník" xfId="267"/>
    <cellStyle name="Standard_CeníkKeramikaHOB2004_DE" xfId="268"/>
    <cellStyle name="Stil 1" xfId="269"/>
    <cellStyle name="Title" xfId="270"/>
    <cellStyle name="Toplam" xfId="271"/>
    <cellStyle name="Total" xfId="272"/>
    <cellStyle name="Uyarı Metni" xfId="273"/>
    <cellStyle name="Vurgu1" xfId="274"/>
    <cellStyle name="Vurgu2" xfId="275"/>
    <cellStyle name="Vurgu3" xfId="276"/>
    <cellStyle name="Vurgu4" xfId="277"/>
    <cellStyle name="Vurgu5" xfId="278"/>
    <cellStyle name="Vurgu6" xfId="279"/>
    <cellStyle name="Warning Text" xfId="280"/>
    <cellStyle name="Акцент1" xfId="281"/>
    <cellStyle name="Акцент2" xfId="282"/>
    <cellStyle name="Акцент3" xfId="283"/>
    <cellStyle name="Акцент4" xfId="284"/>
    <cellStyle name="Акцент5" xfId="285"/>
    <cellStyle name="Акцент6" xfId="286"/>
    <cellStyle name="Ввод " xfId="287"/>
    <cellStyle name="Вывод" xfId="288"/>
    <cellStyle name="Вычисление" xfId="289"/>
    <cellStyle name="Hyperlink" xfId="290"/>
    <cellStyle name="Currency" xfId="291"/>
    <cellStyle name="Currency [0]" xfId="292"/>
    <cellStyle name="Заголовок 1" xfId="293"/>
    <cellStyle name="Заголовок 2" xfId="294"/>
    <cellStyle name="Заголовок 3" xfId="295"/>
    <cellStyle name="Заголовок 4" xfId="296"/>
    <cellStyle name="Итог" xfId="297"/>
    <cellStyle name="Контрольная ячейка" xfId="298"/>
    <cellStyle name="Название" xfId="299"/>
    <cellStyle name="Нейтральный" xfId="300"/>
    <cellStyle name="Обычный 10" xfId="301"/>
    <cellStyle name="Обычный 2" xfId="302"/>
    <cellStyle name="Обычный 2 3" xfId="303"/>
    <cellStyle name="Обычный 2_Ekoplastik PPR (2)" xfId="304"/>
    <cellStyle name="Обычный 3" xfId="305"/>
    <cellStyle name="Обычный 4" xfId="306"/>
    <cellStyle name="Обычный 5" xfId="307"/>
    <cellStyle name="Обычный 6" xfId="308"/>
    <cellStyle name="Обычный 7" xfId="309"/>
    <cellStyle name="Обычный 8" xfId="310"/>
    <cellStyle name="Обычный 9" xfId="311"/>
    <cellStyle name="Обычный_PP-R и канализация Valfex" xfId="312"/>
    <cellStyle name="Обычный_PP-R и канализация Valfex_1" xfId="313"/>
    <cellStyle name="Обычный_Инструмент Pilsa (2)" xfId="314"/>
    <cellStyle name="Followed Hyperlink" xfId="315"/>
    <cellStyle name="Плохой" xfId="316"/>
    <cellStyle name="Пояснение" xfId="317"/>
    <cellStyle name="Примечание" xfId="318"/>
    <cellStyle name="Примечание 10" xfId="319"/>
    <cellStyle name="Примечание 2" xfId="320"/>
    <cellStyle name="Примечание 3" xfId="321"/>
    <cellStyle name="Примечание 4" xfId="322"/>
    <cellStyle name="Примечание 5" xfId="323"/>
    <cellStyle name="Примечание 6" xfId="324"/>
    <cellStyle name="Примечание 7" xfId="325"/>
    <cellStyle name="Примечание 8" xfId="326"/>
    <cellStyle name="Примечание 9" xfId="327"/>
    <cellStyle name="Percent" xfId="328"/>
    <cellStyle name="Связанная ячейка" xfId="329"/>
    <cellStyle name="Стиль 1" xfId="330"/>
    <cellStyle name="Текст предупреждения" xfId="331"/>
    <cellStyle name="Comma" xfId="332"/>
    <cellStyle name="Comma [0]" xfId="333"/>
    <cellStyle name="Финансовый 2" xfId="334"/>
    <cellStyle name="Хороший" xfId="3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53</xdr:row>
      <xdr:rowOff>161925</xdr:rowOff>
    </xdr:from>
    <xdr:to>
      <xdr:col>5</xdr:col>
      <xdr:colOff>0</xdr:colOff>
      <xdr:row>56</xdr:row>
      <xdr:rowOff>38100</xdr:rowOff>
    </xdr:to>
    <xdr:pic>
      <xdr:nvPicPr>
        <xdr:cNvPr id="1" name="Рисунок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8743950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115</xdr:row>
      <xdr:rowOff>104775</xdr:rowOff>
    </xdr:from>
    <xdr:to>
      <xdr:col>5</xdr:col>
      <xdr:colOff>0</xdr:colOff>
      <xdr:row>118</xdr:row>
      <xdr:rowOff>85725</xdr:rowOff>
    </xdr:to>
    <xdr:pic>
      <xdr:nvPicPr>
        <xdr:cNvPr id="2" name="Рисунок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18726150"/>
          <a:ext cx="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3305175</xdr:colOff>
      <xdr:row>56</xdr:row>
      <xdr:rowOff>0</xdr:rowOff>
    </xdr:from>
    <xdr:to>
      <xdr:col>1</xdr:col>
      <xdr:colOff>3305175</xdr:colOff>
      <xdr:row>58</xdr:row>
      <xdr:rowOff>19050</xdr:rowOff>
    </xdr:to>
    <xdr:pic>
      <xdr:nvPicPr>
        <xdr:cNvPr id="3" name="Рисунок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9067800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3276600</xdr:colOff>
      <xdr:row>125</xdr:row>
      <xdr:rowOff>104775</xdr:rowOff>
    </xdr:from>
    <xdr:to>
      <xdr:col>1</xdr:col>
      <xdr:colOff>3276600</xdr:colOff>
      <xdr:row>128</xdr:row>
      <xdr:rowOff>85725</xdr:rowOff>
    </xdr:to>
    <xdr:pic>
      <xdr:nvPicPr>
        <xdr:cNvPr id="4" name="Рисунок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20345400"/>
          <a:ext cx="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8;&#1072;&#1081;&#1089;-&#1083;&#1080;&#1089;&#1090;%20&#1058;&#1050;\&#1057;&#1051;&#1059;&#1046;&#1045;&#1041;&#1053;&#1067;&#1049;%20&#1055;&#1056;&#1040;&#1049;&#1057;%20&#1058;&#105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2;&#1086;&#1080;%20&#1076;&#1086;&#1082;&#1091;&#1084;&#1077;&#1085;&#1090;&#1099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2;&#1086;&#1080;%20&#1076;&#1086;&#1082;&#1091;&#1084;&#1077;&#1085;&#1090;&#1099;\&#1051;&#1072;&#1084;&#1072;&#1088;&#1082;\VENI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Documents%20and%20Settings\&#1082;&#1080;&#1088;&#1089;&#1072;&#1085;&#1086;&#1074;\&#1056;&#1072;&#1073;&#1086;&#1095;&#1080;&#1081;%20&#1089;&#1090;&#1086;&#1083;\&#1062;&#1077;&#1085;&#1099;%20JIKA%2023,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1;&#1072;&#1084;&#1072;&#1088;&#1082;\VENI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vd\c\WINDOWS\&#1056;&#1072;&#1073;&#1086;&#1095;&#1080;&#1081;%20&#1089;&#1090;&#1086;&#1083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5;&#1088;&#1072;&#1081;&#1089;\&#1087;&#1088;&#1072;&#1081;&#1089;%20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ipper\c\Documents%20and%20Settings\&#1040;&#1088;&#1090;&#1077;&#1084;&#1080;&#1086;.ARTEMIO\&#1056;&#1072;&#1073;&#1086;&#1095;&#1080;&#1081;%20&#1089;&#1090;&#1086;&#1083;\&#1055;&#1088;&#1072;&#1081;&#1089;%20Uponor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90;&#1088;&#1080;%20&#1082;&#1080;&#1090;&#1072;\&#1055;&#1088;&#1072;&#1081;&#1089;&#1099;\&#1085;&#1072;&#1096;&#1080;%20&#1087;&#1088;&#1072;&#1081;&#1089;&#1099;\&#1060;&#1051;&#1069;&#1064;\&#1055;&#1088;&#1072;&#1081;&#1089;\&#1087;&#1088;&#1072;&#1081;&#1089;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90;&#1088;&#1080;%20&#1082;&#1080;&#1090;&#1072;\&#1055;&#1088;&#1072;&#1081;&#1089;&#1099;\&#1085;&#1072;&#1096;&#1080;%20&#1087;&#1088;&#1072;&#1081;&#1089;&#1099;\&#1060;&#1051;&#1069;&#1064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rkina\&#1054;&#1073;&#1084;&#1077;&#1085;\&#1056;&#1072;&#1073;&#1086;&#1095;&#1072;&#1103;\&#1062;&#1077;&#1085;&#1099;\&#1052;&#1077;&#1073;&#1077;&#1083;&#1100;%20&#1076;&#1083;&#1103;%20&#1074;&#1072;&#1085;&#1085;&#1086;&#1081;\&#1062;&#1077;&#1085;&#1099;%20JIKA%2023,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88;&#1072;&#1081;&#1089;-&#1083;&#1080;&#1089;&#1090;&#1099;%20&#1076;&#1086;&#1075;&#1086;&#1074;&#1086;&#1088;&#1099;\&#1055;&#1088;&#1072;&#1081;&#1089;-&#1083;&#1080;&#1089;&#1090;%20&#1058;&#1050;%202007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ipper\c\Documents%20and%20Settings\&#1040;&#1088;&#1090;&#1077;&#1084;&#1080;&#1086;.ARTEMIO\&#1056;&#1072;&#1073;&#1086;&#1095;&#1080;&#1081;%20&#1089;&#1090;&#1086;&#1083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 NEW"/>
      <sheetName val="Ekoplastik PPR"/>
      <sheetName val="Ekoplastik THERM"/>
      <sheetName val="FV-Plast"/>
      <sheetName val="T3S"/>
      <sheetName val="Pilsa"/>
      <sheetName val="VALFEX"/>
      <sheetName val="Heisskraft"/>
      <sheetName val="DYTRON"/>
      <sheetName val="Uponor PEX"/>
      <sheetName val="Uponor PEX инструмент"/>
      <sheetName val="Uponor MLC"/>
      <sheetName val="Uponor MLC инструмент"/>
      <sheetName val="Uponor UFH"/>
      <sheetName val="Uponor SMATRIX"/>
      <sheetName val="Uponor SMART"/>
      <sheetName val="Uponor UFH инструмент"/>
      <sheetName val="WATTS UFH"/>
      <sheetName val="Uponor PHC"/>
      <sheetName val="Purmo"/>
      <sheetName val="Радиаторы AL"/>
      <sheetName val="Радиаторы BM"/>
      <sheetName val="Радиатор. арматура"/>
      <sheetName val="DAB"/>
      <sheetName val="Grundfos"/>
      <sheetName val="Grundfos скидки"/>
      <sheetName val="Хомут металл"/>
      <sheetName val="ЗАПОРНАЯ"/>
      <sheetName val="РЕГУЛИР"/>
      <sheetName val="Дренаж Uponor"/>
      <sheetName val="Колодцы UPONOR"/>
      <sheetName val="Колодцы WAVIN"/>
      <sheetName val="Колодцы и емкости ALTA"/>
      <sheetName val="Uponor IWW"/>
      <sheetName val="Kolomaki"/>
      <sheetName val="ЛОС Биоочиска ALTA"/>
      <sheetName val="ЛОС биоочистка SBM"/>
      <sheetName val="Жироотделители АЛЬТА"/>
      <sheetName val="Энергофлекс"/>
      <sheetName val="Ostendorf"/>
      <sheetName val="Коллекторы"/>
      <sheetName val="Коллект.группы"/>
      <sheetName val="Decibel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4">
          <cell r="C4">
            <v>0.58</v>
          </cell>
        </row>
        <row r="9">
          <cell r="C9">
            <v>0.81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2-09 черновик"/>
      <sheetName val="письмо"/>
      <sheetName val="09.09.02"/>
      <sheetName val="02-09-02"/>
      <sheetName val="03-07-02"/>
      <sheetName val="опт"/>
    </sheetNames>
    <sheetDataSet>
      <sheetData sheetId="4">
        <row r="1">
          <cell r="F1">
            <v>32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-10-00"/>
      <sheetName val="Лист1"/>
      <sheetName val="Сводка для прайса28.02.2001"/>
      <sheetName val="17.04.2000"/>
      <sheetName val="Прайс до28.02.2001"/>
      <sheetName val="Самара до 28-02-2001"/>
      <sheetName val="сидения"/>
      <sheetName val="бух24-04-2001"/>
      <sheetName val="24-04-2001 c 4%"/>
      <sheetName val="Дополнение"/>
      <sheetName val="24-04-2001"/>
      <sheetName val="переоценк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2-09 черновик"/>
      <sheetName val="письмо"/>
      <sheetName val="09.09.02"/>
      <sheetName val="02-09-02"/>
      <sheetName val="03-07-02"/>
      <sheetName val="опт"/>
    </sheetNames>
    <sheetDataSet>
      <sheetData sheetId="4">
        <row r="1">
          <cell r="F1">
            <v>32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7">
          <cell r="C7">
            <v>1.55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IKA"/>
      <sheetName val="RIHO"/>
      <sheetName val="POLYSAN"/>
      <sheetName val="Ванны RAVAK"/>
      <sheetName val="Душкаб RAVAK-Supernova"/>
      <sheetName val="Душкаб RAVAK-Elegans"/>
      <sheetName val="Vagnerplast"/>
      <sheetName val="RAF"/>
      <sheetName val="запчасти RAF"/>
      <sheetName val="Hansa"/>
      <sheetName val="Laguna"/>
      <sheetName val="Metalia"/>
      <sheetName val="Гидро Ravak"/>
      <sheetName val="Панели TRES"/>
      <sheetName val="TRES"/>
      <sheetName val="KERAMIA"/>
      <sheetName val="Met Zn"/>
      <sheetName val="BONOMINI"/>
      <sheetName val="HL"/>
      <sheetName val="RAKO"/>
      <sheetName val="Kerko"/>
      <sheetName val="Protherm"/>
      <sheetName val="EKOPLASTIK"/>
      <sheetName val="HT-OSMA"/>
      <sheetName val="KG-OSMA"/>
      <sheetName val="KG-2000"/>
      <sheetName val="SANHA"/>
      <sheetName val="спец SANHA"/>
      <sheetName val="SKOLAN"/>
      <sheetName val="OSMA колодцы"/>
      <sheetName val="Alca Plast"/>
      <sheetName val="DRAZICE"/>
      <sheetName val="KERABEN"/>
      <sheetName val="VENIS"/>
      <sheetName val="VENTIL"/>
      <sheetName val="VENTIL1"/>
      <sheetName val="PLUS1"/>
      <sheetName val="PLUS"/>
      <sheetName val="DIA PLUS S"/>
      <sheetName val="Viega"/>
      <sheetName val="INTEDOO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irsbo (2)"/>
      <sheetName val="Uporen"/>
      <sheetName val="Dupplex"/>
      <sheetName val="Ultra Rib 2"/>
      <sheetName val="Uponal"/>
      <sheetName val="Фитинги UR2,Dupplex,Uporen"/>
      <sheetName val="смотровые колодцы"/>
      <sheetName val="дренажные колодцы"/>
      <sheetName val="коллекторные колодцы"/>
      <sheetName val="колодцы в сборе"/>
      <sheetName val="Заказные колодцы"/>
      <sheetName val="Sako"/>
      <sheetName val="Дренаж"/>
      <sheetName val="Дренаж-мелиорация"/>
      <sheetName val="HTP "/>
      <sheetName val="Wirsbo"/>
      <sheetName val="Unipipe"/>
      <sheetName val="Upoten"/>
      <sheetName val="UpotenFittings"/>
      <sheetName val="FusionFittings"/>
      <sheetName val="Uponyl"/>
      <sheetName val="Siniraita"/>
      <sheetName val="Ecoflex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IKA"/>
      <sheetName val="RIHO"/>
      <sheetName val="POLYSAN"/>
      <sheetName val="Ванны RAVAK"/>
      <sheetName val="Душкаб RAVAK-Supernova"/>
      <sheetName val="Душкаб RAVAK-Elegans"/>
      <sheetName val="Vagnerplast"/>
      <sheetName val="RAF"/>
      <sheetName val="запчасти RAF"/>
      <sheetName val="Hansa"/>
      <sheetName val="Laguna"/>
      <sheetName val="Metalia"/>
      <sheetName val="Гидро Ravak"/>
      <sheetName val="Панели TRES"/>
      <sheetName val="TRES"/>
      <sheetName val="KERAMIA"/>
      <sheetName val="Met Zn"/>
      <sheetName val="BONOMINI"/>
      <sheetName val="HL"/>
      <sheetName val="RAKO"/>
      <sheetName val="Kerko"/>
      <sheetName val="Protherm"/>
      <sheetName val="EKOPLASTIK"/>
      <sheetName val="HT-OSMA"/>
      <sheetName val="KG-OSMA"/>
      <sheetName val="KG-2000"/>
      <sheetName val="SANHA"/>
      <sheetName val="спец SANHA"/>
      <sheetName val="SKOLAN"/>
      <sheetName val="OSMA колодцы"/>
      <sheetName val="Alca Plast"/>
      <sheetName val="DRAZICE"/>
      <sheetName val="KERABEN"/>
      <sheetName val="VENIS"/>
      <sheetName val="VENTIL"/>
      <sheetName val="VENTIL1"/>
      <sheetName val="PLUS1"/>
      <sheetName val="PLUS"/>
      <sheetName val="DIA PLUS S"/>
      <sheetName val="Viega"/>
      <sheetName val="INTEDOO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9">
          <cell r="C9">
            <v>0.81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4">
          <cell r="C4">
            <v>0.58</v>
          </cell>
        </row>
        <row r="5">
          <cell r="C5">
            <v>0.58</v>
          </cell>
        </row>
        <row r="6">
          <cell r="C6">
            <v>0.58</v>
          </cell>
        </row>
        <row r="7">
          <cell r="C7">
            <v>1.55</v>
          </cell>
        </row>
        <row r="9">
          <cell r="C9">
            <v>0.81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10-00"/>
      <sheetName val="Лист1"/>
      <sheetName val="Сводка для прайса28.02.2001"/>
      <sheetName val="17.04.2000"/>
      <sheetName val="Прайс до28.02.2001"/>
      <sheetName val="Самара до 28-02-2001"/>
      <sheetName val="сидения"/>
      <sheetName val="бух24-04-2001"/>
      <sheetName val="24-04-2001 c 4%"/>
      <sheetName val="Дополнение"/>
      <sheetName val="24-04-2001"/>
      <sheetName val="переоценк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4">
          <cell r="C4">
            <v>0.58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5">
          <cell r="C5">
            <v>0.58</v>
          </cell>
        </row>
        <row r="6">
          <cell r="C6">
            <v>0.58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F459"/>
  <sheetViews>
    <sheetView tabSelected="1" zoomScaleSheetLayoutView="75" workbookViewId="0" topLeftCell="B49">
      <selection activeCell="D62" sqref="D62"/>
    </sheetView>
  </sheetViews>
  <sheetFormatPr defaultColWidth="9.00390625" defaultRowHeight="12.75" customHeight="1"/>
  <cols>
    <col min="1" max="1" width="15.125" style="73" hidden="1" customWidth="1"/>
    <col min="2" max="2" width="65.75390625" style="74" customWidth="1"/>
    <col min="3" max="3" width="4.875" style="1" customWidth="1"/>
    <col min="4" max="4" width="10.75390625" style="2" customWidth="1"/>
    <col min="5" max="5" width="10.75390625" style="3" customWidth="1"/>
    <col min="6" max="16384" width="9.125" style="4" customWidth="1"/>
  </cols>
  <sheetData>
    <row r="1" spans="2:5" s="5" customFormat="1" ht="12.75" customHeight="1">
      <c r="B1" s="6">
        <v>44235</v>
      </c>
      <c r="C1" s="7"/>
      <c r="D1" s="2"/>
      <c r="E1" s="8" t="s">
        <v>0</v>
      </c>
    </row>
    <row r="2" spans="1:5" s="5" customFormat="1" ht="12.75" customHeight="1">
      <c r="A2" s="9" t="s">
        <v>1</v>
      </c>
      <c r="B2" s="9"/>
      <c r="C2" s="10"/>
      <c r="D2" s="11"/>
      <c r="E2" s="12">
        <v>0.2</v>
      </c>
    </row>
    <row r="3" spans="1:5" s="5" customFormat="1" ht="12.75" customHeight="1">
      <c r="A3" s="13" t="s">
        <v>2</v>
      </c>
      <c r="B3" s="14" t="s">
        <v>3</v>
      </c>
      <c r="C3" s="15" t="s">
        <v>4</v>
      </c>
      <c r="D3" s="16" t="s">
        <v>5</v>
      </c>
      <c r="E3" s="17" t="s">
        <v>6</v>
      </c>
    </row>
    <row r="4" spans="1:5" ht="12.75" customHeight="1">
      <c r="A4" s="18"/>
      <c r="B4" s="19" t="s">
        <v>7</v>
      </c>
      <c r="C4" s="19"/>
      <c r="D4" s="20"/>
      <c r="E4" s="21"/>
    </row>
    <row r="5" spans="1:5" ht="12.75" customHeight="1">
      <c r="A5" s="22">
        <v>10103020</v>
      </c>
      <c r="B5" s="23" t="s">
        <v>8</v>
      </c>
      <c r="C5" s="24" t="s">
        <v>9</v>
      </c>
      <c r="D5" s="25">
        <v>32.5</v>
      </c>
      <c r="E5" s="26">
        <f aca="true" t="shared" si="0" ref="E5:E67">ROUND(D5*(1-$E$2),1)</f>
        <v>26</v>
      </c>
    </row>
    <row r="6" spans="1:5" ht="12.75" customHeight="1">
      <c r="A6" s="22">
        <v>10103025</v>
      </c>
      <c r="B6" s="23" t="s">
        <v>10</v>
      </c>
      <c r="C6" s="24" t="s">
        <v>9</v>
      </c>
      <c r="D6" s="25">
        <v>48.8</v>
      </c>
      <c r="E6" s="26">
        <f t="shared" si="0"/>
        <v>39</v>
      </c>
    </row>
    <row r="7" spans="1:5" ht="12.75" customHeight="1">
      <c r="A7" s="22">
        <v>10103032</v>
      </c>
      <c r="B7" s="23" t="s">
        <v>11</v>
      </c>
      <c r="C7" s="24" t="s">
        <v>9</v>
      </c>
      <c r="D7" s="25">
        <v>80</v>
      </c>
      <c r="E7" s="26">
        <f t="shared" si="0"/>
        <v>64</v>
      </c>
    </row>
    <row r="8" spans="1:5" ht="12.75" customHeight="1">
      <c r="A8" s="22">
        <v>10103040</v>
      </c>
      <c r="B8" s="23" t="s">
        <v>12</v>
      </c>
      <c r="C8" s="24" t="s">
        <v>9</v>
      </c>
      <c r="D8" s="25">
        <v>118.8</v>
      </c>
      <c r="E8" s="26">
        <f t="shared" si="0"/>
        <v>95</v>
      </c>
    </row>
    <row r="9" spans="1:5" ht="12.75" customHeight="1">
      <c r="A9" s="22">
        <v>10103050</v>
      </c>
      <c r="B9" s="23" t="s">
        <v>13</v>
      </c>
      <c r="C9" s="24" t="s">
        <v>9</v>
      </c>
      <c r="D9" s="25">
        <v>202.5</v>
      </c>
      <c r="E9" s="26">
        <f t="shared" si="0"/>
        <v>162</v>
      </c>
    </row>
    <row r="10" spans="1:5" ht="12.75" customHeight="1">
      <c r="A10" s="22">
        <v>10103063</v>
      </c>
      <c r="B10" s="23" t="s">
        <v>14</v>
      </c>
      <c r="C10" s="24" t="s">
        <v>9</v>
      </c>
      <c r="D10" s="25">
        <v>285</v>
      </c>
      <c r="E10" s="26">
        <f t="shared" si="0"/>
        <v>228</v>
      </c>
    </row>
    <row r="11" spans="1:5" ht="12.75" customHeight="1">
      <c r="A11" s="22">
        <v>10103075</v>
      </c>
      <c r="B11" s="23" t="s">
        <v>15</v>
      </c>
      <c r="C11" s="24" t="s">
        <v>9</v>
      </c>
      <c r="D11" s="25">
        <v>416.3</v>
      </c>
      <c r="E11" s="26">
        <f t="shared" si="0"/>
        <v>333</v>
      </c>
    </row>
    <row r="12" spans="1:5" ht="12.75" customHeight="1">
      <c r="A12" s="22">
        <v>10103090</v>
      </c>
      <c r="B12" s="23" t="s">
        <v>16</v>
      </c>
      <c r="C12" s="24" t="s">
        <v>9</v>
      </c>
      <c r="D12" s="25">
        <v>582.5</v>
      </c>
      <c r="E12" s="26">
        <f t="shared" si="0"/>
        <v>466</v>
      </c>
    </row>
    <row r="13" spans="1:5" ht="12.75" customHeight="1">
      <c r="A13" s="22">
        <v>10103110</v>
      </c>
      <c r="B13" s="23" t="s">
        <v>17</v>
      </c>
      <c r="C13" s="24" t="s">
        <v>9</v>
      </c>
      <c r="D13" s="25">
        <v>898.8</v>
      </c>
      <c r="E13" s="26">
        <f t="shared" si="0"/>
        <v>719</v>
      </c>
    </row>
    <row r="14" spans="1:5" ht="12.75" customHeight="1">
      <c r="A14" s="18"/>
      <c r="B14" s="19" t="s">
        <v>18</v>
      </c>
      <c r="C14" s="19"/>
      <c r="D14" s="25"/>
      <c r="E14" s="26"/>
    </row>
    <row r="15" spans="1:5" ht="12.75" customHeight="1">
      <c r="A15" s="22">
        <v>10102020</v>
      </c>
      <c r="B15" s="23" t="s">
        <v>19</v>
      </c>
      <c r="C15" s="24" t="s">
        <v>9</v>
      </c>
      <c r="D15" s="25">
        <v>43.8</v>
      </c>
      <c r="E15" s="26">
        <f t="shared" si="0"/>
        <v>35</v>
      </c>
    </row>
    <row r="16" spans="1:5" ht="12.75" customHeight="1">
      <c r="A16" s="22">
        <v>10102025</v>
      </c>
      <c r="B16" s="23" t="s">
        <v>20</v>
      </c>
      <c r="C16" s="24" t="s">
        <v>9</v>
      </c>
      <c r="D16" s="25">
        <v>68.8</v>
      </c>
      <c r="E16" s="26">
        <f t="shared" si="0"/>
        <v>55</v>
      </c>
    </row>
    <row r="17" spans="1:5" ht="12.75" customHeight="1">
      <c r="A17" s="22">
        <v>10102032</v>
      </c>
      <c r="B17" s="23" t="s">
        <v>21</v>
      </c>
      <c r="C17" s="24" t="s">
        <v>9</v>
      </c>
      <c r="D17" s="25">
        <v>112.5</v>
      </c>
      <c r="E17" s="26">
        <f t="shared" si="0"/>
        <v>90</v>
      </c>
    </row>
    <row r="18" spans="1:5" ht="12.75" customHeight="1">
      <c r="A18" s="22">
        <v>10102040</v>
      </c>
      <c r="B18" s="23" t="s">
        <v>22</v>
      </c>
      <c r="C18" s="24" t="s">
        <v>9</v>
      </c>
      <c r="D18" s="25">
        <v>177.5</v>
      </c>
      <c r="E18" s="26">
        <f t="shared" si="0"/>
        <v>142</v>
      </c>
    </row>
    <row r="19" spans="1:5" ht="12.75" customHeight="1">
      <c r="A19" s="22">
        <v>10102050</v>
      </c>
      <c r="B19" s="23" t="s">
        <v>23</v>
      </c>
      <c r="C19" s="24" t="s">
        <v>9</v>
      </c>
      <c r="D19" s="25">
        <v>273.8</v>
      </c>
      <c r="E19" s="26">
        <f t="shared" si="0"/>
        <v>219</v>
      </c>
    </row>
    <row r="20" spans="1:5" ht="12.75" customHeight="1">
      <c r="A20" s="22">
        <v>10102063</v>
      </c>
      <c r="B20" s="23" t="s">
        <v>24</v>
      </c>
      <c r="C20" s="24" t="s">
        <v>9</v>
      </c>
      <c r="D20" s="25">
        <v>435</v>
      </c>
      <c r="E20" s="26">
        <f t="shared" si="0"/>
        <v>348</v>
      </c>
    </row>
    <row r="21" spans="1:5" ht="12.75" customHeight="1">
      <c r="A21" s="22">
        <v>10102075</v>
      </c>
      <c r="B21" s="23" t="s">
        <v>25</v>
      </c>
      <c r="C21" s="24" t="s">
        <v>9</v>
      </c>
      <c r="D21" s="25">
        <v>617.5</v>
      </c>
      <c r="E21" s="26">
        <f t="shared" si="0"/>
        <v>494</v>
      </c>
    </row>
    <row r="22" spans="1:5" ht="12.75" customHeight="1">
      <c r="A22" s="22">
        <v>10102090</v>
      </c>
      <c r="B22" s="23" t="s">
        <v>26</v>
      </c>
      <c r="C22" s="24" t="s">
        <v>9</v>
      </c>
      <c r="D22" s="25">
        <v>902.5</v>
      </c>
      <c r="E22" s="26">
        <f t="shared" si="0"/>
        <v>722</v>
      </c>
    </row>
    <row r="23" spans="1:5" ht="12.75" customHeight="1">
      <c r="A23" s="22">
        <v>10102110</v>
      </c>
      <c r="B23" s="23" t="s">
        <v>27</v>
      </c>
      <c r="C23" s="24" t="s">
        <v>9</v>
      </c>
      <c r="D23" s="25">
        <v>1345</v>
      </c>
      <c r="E23" s="26">
        <f t="shared" si="0"/>
        <v>1076</v>
      </c>
    </row>
    <row r="24" spans="1:5" ht="12.75" customHeight="1">
      <c r="A24" s="18"/>
      <c r="B24" s="19" t="s">
        <v>28</v>
      </c>
      <c r="C24" s="19"/>
      <c r="D24" s="25"/>
      <c r="E24" s="26"/>
    </row>
    <row r="25" spans="1:5" ht="12.75" customHeight="1">
      <c r="A25" s="22">
        <v>10104020</v>
      </c>
      <c r="B25" s="23" t="s">
        <v>29</v>
      </c>
      <c r="C25" s="24" t="s">
        <v>9</v>
      </c>
      <c r="D25" s="25">
        <v>77.5</v>
      </c>
      <c r="E25" s="26">
        <f t="shared" si="0"/>
        <v>62</v>
      </c>
    </row>
    <row r="26" spans="1:5" ht="12.75" customHeight="1">
      <c r="A26" s="22">
        <v>10104025</v>
      </c>
      <c r="B26" s="23" t="s">
        <v>30</v>
      </c>
      <c r="C26" s="24" t="s">
        <v>9</v>
      </c>
      <c r="D26" s="25">
        <v>110</v>
      </c>
      <c r="E26" s="26">
        <f t="shared" si="0"/>
        <v>88</v>
      </c>
    </row>
    <row r="27" spans="1:5" ht="12.75" customHeight="1">
      <c r="A27" s="22">
        <v>10104032</v>
      </c>
      <c r="B27" s="23" t="s">
        <v>31</v>
      </c>
      <c r="C27" s="24" t="s">
        <v>9</v>
      </c>
      <c r="D27" s="25">
        <v>170</v>
      </c>
      <c r="E27" s="26">
        <f t="shared" si="0"/>
        <v>136</v>
      </c>
    </row>
    <row r="28" spans="1:5" ht="12.75" customHeight="1">
      <c r="A28" s="22">
        <v>10104040</v>
      </c>
      <c r="B28" s="23" t="s">
        <v>32</v>
      </c>
      <c r="C28" s="24" t="s">
        <v>9</v>
      </c>
      <c r="D28" s="25">
        <v>256.3</v>
      </c>
      <c r="E28" s="26">
        <f t="shared" si="0"/>
        <v>205</v>
      </c>
    </row>
    <row r="29" spans="1:5" ht="12.75" customHeight="1">
      <c r="A29" s="22">
        <v>10104050</v>
      </c>
      <c r="B29" s="23" t="s">
        <v>33</v>
      </c>
      <c r="C29" s="24" t="s">
        <v>9</v>
      </c>
      <c r="D29" s="25">
        <v>405</v>
      </c>
      <c r="E29" s="26">
        <f t="shared" si="0"/>
        <v>324</v>
      </c>
    </row>
    <row r="30" spans="1:5" ht="12.75" customHeight="1">
      <c r="A30" s="22">
        <v>10104063</v>
      </c>
      <c r="B30" s="23" t="s">
        <v>34</v>
      </c>
      <c r="C30" s="24" t="s">
        <v>9</v>
      </c>
      <c r="D30" s="25">
        <v>625</v>
      </c>
      <c r="E30" s="26">
        <f t="shared" si="0"/>
        <v>500</v>
      </c>
    </row>
    <row r="31" spans="1:5" ht="12.75" customHeight="1">
      <c r="A31" s="22">
        <v>10104075</v>
      </c>
      <c r="B31" s="23" t="s">
        <v>35</v>
      </c>
      <c r="C31" s="24" t="s">
        <v>9</v>
      </c>
      <c r="D31" s="25">
        <v>875</v>
      </c>
      <c r="E31" s="26">
        <f t="shared" si="0"/>
        <v>700</v>
      </c>
    </row>
    <row r="32" spans="1:5" ht="12.75" customHeight="1">
      <c r="A32" s="18"/>
      <c r="B32" s="19" t="s">
        <v>36</v>
      </c>
      <c r="C32" s="19"/>
      <c r="D32" s="25"/>
      <c r="E32" s="26"/>
    </row>
    <row r="33" spans="1:5" ht="12.75" customHeight="1">
      <c r="A33" s="22">
        <v>10106020</v>
      </c>
      <c r="B33" s="23" t="s">
        <v>37</v>
      </c>
      <c r="C33" s="24" t="s">
        <v>9</v>
      </c>
      <c r="D33" s="25">
        <v>53.8</v>
      </c>
      <c r="E33" s="26">
        <f t="shared" si="0"/>
        <v>43</v>
      </c>
    </row>
    <row r="34" spans="1:5" ht="12.75" customHeight="1">
      <c r="A34" s="22">
        <v>10106025</v>
      </c>
      <c r="B34" s="23" t="s">
        <v>38</v>
      </c>
      <c r="C34" s="24" t="s">
        <v>9</v>
      </c>
      <c r="D34" s="25">
        <v>80</v>
      </c>
      <c r="E34" s="26">
        <f t="shared" si="0"/>
        <v>64</v>
      </c>
    </row>
    <row r="35" spans="1:5" ht="12.75" customHeight="1">
      <c r="A35" s="22">
        <v>10106032</v>
      </c>
      <c r="B35" s="23" t="s">
        <v>39</v>
      </c>
      <c r="C35" s="24" t="s">
        <v>9</v>
      </c>
      <c r="D35" s="25">
        <v>132.5</v>
      </c>
      <c r="E35" s="26">
        <f t="shared" si="0"/>
        <v>106</v>
      </c>
    </row>
    <row r="36" spans="1:5" ht="12.75" customHeight="1">
      <c r="A36" s="22">
        <v>10106040</v>
      </c>
      <c r="B36" s="23" t="s">
        <v>40</v>
      </c>
      <c r="C36" s="24" t="s">
        <v>9</v>
      </c>
      <c r="D36" s="25">
        <v>205</v>
      </c>
      <c r="E36" s="26">
        <f t="shared" si="0"/>
        <v>164</v>
      </c>
    </row>
    <row r="37" spans="1:5" ht="12.75" customHeight="1">
      <c r="A37" s="22">
        <v>10106050</v>
      </c>
      <c r="B37" s="23" t="s">
        <v>41</v>
      </c>
      <c r="C37" s="24" t="s">
        <v>9</v>
      </c>
      <c r="D37" s="25">
        <v>315</v>
      </c>
      <c r="E37" s="26">
        <f t="shared" si="0"/>
        <v>252</v>
      </c>
    </row>
    <row r="38" spans="1:5" ht="12.75" customHeight="1">
      <c r="A38" s="22">
        <v>10106063</v>
      </c>
      <c r="B38" s="23" t="s">
        <v>42</v>
      </c>
      <c r="C38" s="24" t="s">
        <v>9</v>
      </c>
      <c r="D38" s="25">
        <v>495</v>
      </c>
      <c r="E38" s="26">
        <f t="shared" si="0"/>
        <v>396</v>
      </c>
    </row>
    <row r="39" spans="1:5" ht="12.75" customHeight="1">
      <c r="A39" s="22">
        <v>10106075</v>
      </c>
      <c r="B39" s="23" t="s">
        <v>43</v>
      </c>
      <c r="C39" s="24" t="s">
        <v>9</v>
      </c>
      <c r="D39" s="25">
        <v>735</v>
      </c>
      <c r="E39" s="26">
        <f t="shared" si="0"/>
        <v>588</v>
      </c>
    </row>
    <row r="40" spans="1:5" ht="12.75" customHeight="1">
      <c r="A40" s="22">
        <v>10106090</v>
      </c>
      <c r="B40" s="23" t="s">
        <v>44</v>
      </c>
      <c r="C40" s="27" t="s">
        <v>9</v>
      </c>
      <c r="D40" s="25">
        <v>1040</v>
      </c>
      <c r="E40" s="26">
        <f t="shared" si="0"/>
        <v>832</v>
      </c>
    </row>
    <row r="41" spans="1:5" ht="12.75" customHeight="1">
      <c r="A41" s="22">
        <v>10106110</v>
      </c>
      <c r="B41" s="28" t="s">
        <v>45</v>
      </c>
      <c r="C41" s="27" t="s">
        <v>9</v>
      </c>
      <c r="D41" s="25">
        <v>1571.3</v>
      </c>
      <c r="E41" s="26">
        <f t="shared" si="0"/>
        <v>1257</v>
      </c>
    </row>
    <row r="42" spans="1:5" ht="12.75" customHeight="1">
      <c r="A42" s="18"/>
      <c r="B42" s="19" t="s">
        <v>46</v>
      </c>
      <c r="C42" s="19"/>
      <c r="D42" s="25"/>
      <c r="E42" s="26"/>
    </row>
    <row r="43" spans="1:5" ht="12.75" customHeight="1">
      <c r="A43" s="22">
        <v>10105020</v>
      </c>
      <c r="B43" s="23" t="s">
        <v>47</v>
      </c>
      <c r="C43" s="24" t="s">
        <v>9</v>
      </c>
      <c r="D43" s="25">
        <v>48.8</v>
      </c>
      <c r="E43" s="26">
        <f t="shared" si="0"/>
        <v>39</v>
      </c>
    </row>
    <row r="44" spans="1:5" ht="12.75" customHeight="1">
      <c r="A44" s="22">
        <v>10105025</v>
      </c>
      <c r="B44" s="23" t="s">
        <v>48</v>
      </c>
      <c r="C44" s="24" t="s">
        <v>9</v>
      </c>
      <c r="D44" s="25">
        <v>72.5</v>
      </c>
      <c r="E44" s="26">
        <f t="shared" si="0"/>
        <v>58</v>
      </c>
    </row>
    <row r="45" spans="1:5" ht="12.75" customHeight="1">
      <c r="A45" s="22">
        <v>10105032</v>
      </c>
      <c r="B45" s="23" t="s">
        <v>49</v>
      </c>
      <c r="C45" s="24" t="s">
        <v>9</v>
      </c>
      <c r="D45" s="25">
        <v>113.8</v>
      </c>
      <c r="E45" s="26">
        <f t="shared" si="0"/>
        <v>91</v>
      </c>
    </row>
    <row r="46" spans="1:5" ht="12.75" customHeight="1">
      <c r="A46" s="22">
        <v>10105040</v>
      </c>
      <c r="B46" s="23" t="s">
        <v>50</v>
      </c>
      <c r="C46" s="24" t="s">
        <v>9</v>
      </c>
      <c r="D46" s="25">
        <v>180</v>
      </c>
      <c r="E46" s="26">
        <f t="shared" si="0"/>
        <v>144</v>
      </c>
    </row>
    <row r="47" spans="1:5" ht="12.75" customHeight="1">
      <c r="A47" s="22">
        <v>10105050</v>
      </c>
      <c r="B47" s="23" t="s">
        <v>51</v>
      </c>
      <c r="C47" s="24" t="s">
        <v>9</v>
      </c>
      <c r="D47" s="25">
        <v>285</v>
      </c>
      <c r="E47" s="26">
        <f t="shared" si="0"/>
        <v>228</v>
      </c>
    </row>
    <row r="48" spans="1:5" ht="12.75" customHeight="1">
      <c r="A48" s="22">
        <v>10105063</v>
      </c>
      <c r="B48" s="23" t="s">
        <v>52</v>
      </c>
      <c r="C48" s="24" t="s">
        <v>9</v>
      </c>
      <c r="D48" s="25">
        <v>432.5</v>
      </c>
      <c r="E48" s="26">
        <f t="shared" si="0"/>
        <v>346</v>
      </c>
    </row>
    <row r="49" spans="1:5" ht="12.75" customHeight="1">
      <c r="A49" s="22">
        <v>10105075</v>
      </c>
      <c r="B49" s="23" t="s">
        <v>53</v>
      </c>
      <c r="C49" s="24" t="s">
        <v>9</v>
      </c>
      <c r="D49" s="25">
        <v>610</v>
      </c>
      <c r="E49" s="26">
        <f t="shared" si="0"/>
        <v>488</v>
      </c>
    </row>
    <row r="50" spans="1:5" ht="12.75" customHeight="1">
      <c r="A50" s="22">
        <v>10105090</v>
      </c>
      <c r="B50" s="23" t="s">
        <v>54</v>
      </c>
      <c r="C50" s="24" t="s">
        <v>9</v>
      </c>
      <c r="D50" s="25">
        <v>901.3</v>
      </c>
      <c r="E50" s="26">
        <f t="shared" si="0"/>
        <v>721</v>
      </c>
    </row>
    <row r="51" spans="1:5" ht="12.75" customHeight="1">
      <c r="A51" s="22">
        <v>10105110</v>
      </c>
      <c r="B51" s="23" t="s">
        <v>55</v>
      </c>
      <c r="C51" s="27" t="s">
        <v>9</v>
      </c>
      <c r="D51" s="25">
        <v>1377.5</v>
      </c>
      <c r="E51" s="26">
        <f t="shared" si="0"/>
        <v>1102</v>
      </c>
    </row>
    <row r="52" spans="1:5" ht="12.75" customHeight="1">
      <c r="A52" s="18"/>
      <c r="B52" s="19" t="s">
        <v>56</v>
      </c>
      <c r="C52" s="19"/>
      <c r="D52" s="25"/>
      <c r="E52" s="26"/>
    </row>
    <row r="53" spans="1:5" ht="12.75" customHeight="1">
      <c r="A53" s="29" t="s">
        <v>57</v>
      </c>
      <c r="B53" s="30" t="s">
        <v>58</v>
      </c>
      <c r="C53" s="27" t="s">
        <v>9</v>
      </c>
      <c r="D53" s="25">
        <v>35</v>
      </c>
      <c r="E53" s="26">
        <f>ROUND(D53*(1-$E$2),1)</f>
        <v>28</v>
      </c>
    </row>
    <row r="54" spans="1:5" ht="12.75" customHeight="1">
      <c r="A54" s="29" t="s">
        <v>59</v>
      </c>
      <c r="B54" s="30" t="s">
        <v>60</v>
      </c>
      <c r="C54" s="27" t="s">
        <v>9</v>
      </c>
      <c r="D54" s="25">
        <v>35</v>
      </c>
      <c r="E54" s="26">
        <f>ROUND(D54*(1-$E$2),1)</f>
        <v>28</v>
      </c>
    </row>
    <row r="55" spans="1:5" ht="12.75" customHeight="1">
      <c r="A55" s="22" t="s">
        <v>61</v>
      </c>
      <c r="B55" s="23" t="s">
        <v>62</v>
      </c>
      <c r="C55" s="27" t="s">
        <v>9</v>
      </c>
      <c r="D55" s="25">
        <v>35</v>
      </c>
      <c r="E55" s="26">
        <f t="shared" si="0"/>
        <v>28</v>
      </c>
    </row>
    <row r="56" spans="1:5" ht="12.75" customHeight="1">
      <c r="A56" s="29" t="s">
        <v>63</v>
      </c>
      <c r="B56" s="30" t="s">
        <v>64</v>
      </c>
      <c r="C56" s="27" t="s">
        <v>9</v>
      </c>
      <c r="D56" s="25">
        <v>35</v>
      </c>
      <c r="E56" s="26">
        <f t="shared" si="0"/>
        <v>28</v>
      </c>
    </row>
    <row r="57" spans="1:5" ht="12.75" customHeight="1">
      <c r="A57" s="22" t="s">
        <v>65</v>
      </c>
      <c r="B57" s="23" t="s">
        <v>66</v>
      </c>
      <c r="C57" s="27" t="s">
        <v>9</v>
      </c>
      <c r="D57" s="25">
        <v>35</v>
      </c>
      <c r="E57" s="26">
        <f t="shared" si="0"/>
        <v>28</v>
      </c>
    </row>
    <row r="58" spans="1:5" ht="12.75" customHeight="1">
      <c r="A58" s="22" t="s">
        <v>67</v>
      </c>
      <c r="B58" s="23" t="s">
        <v>68</v>
      </c>
      <c r="C58" s="27" t="s">
        <v>9</v>
      </c>
      <c r="D58" s="25">
        <v>45</v>
      </c>
      <c r="E58" s="26">
        <f>ROUND(D58*(1-$E$2),1)</f>
        <v>36</v>
      </c>
    </row>
    <row r="59" spans="1:5" ht="12.75" customHeight="1">
      <c r="A59" s="29" t="s">
        <v>69</v>
      </c>
      <c r="B59" s="30" t="s">
        <v>70</v>
      </c>
      <c r="C59" s="27" t="s">
        <v>9</v>
      </c>
      <c r="D59" s="25">
        <v>45</v>
      </c>
      <c r="E59" s="26">
        <f>ROUND(D59*(1-$E$2),1)</f>
        <v>36</v>
      </c>
    </row>
    <row r="60" spans="1:5" ht="12.75" customHeight="1">
      <c r="A60" s="29" t="s">
        <v>71</v>
      </c>
      <c r="B60" s="30" t="s">
        <v>72</v>
      </c>
      <c r="C60" s="27" t="s">
        <v>9</v>
      </c>
      <c r="D60" s="25">
        <v>35</v>
      </c>
      <c r="E60" s="26">
        <f>ROUND(D60*(1-$E$2),1)</f>
        <v>28</v>
      </c>
    </row>
    <row r="61" spans="1:5" ht="12.75" customHeight="1">
      <c r="A61" s="29" t="s">
        <v>73</v>
      </c>
      <c r="B61" s="30" t="s">
        <v>74</v>
      </c>
      <c r="C61" s="27" t="s">
        <v>9</v>
      </c>
      <c r="D61" s="25">
        <v>35</v>
      </c>
      <c r="E61" s="26">
        <f>ROUND(D61*(1-$E$2),1)</f>
        <v>28</v>
      </c>
    </row>
    <row r="62" spans="1:5" ht="12.75" customHeight="1">
      <c r="A62" s="18"/>
      <c r="B62" s="19" t="s">
        <v>75</v>
      </c>
      <c r="C62" s="19"/>
      <c r="D62" s="25"/>
      <c r="E62" s="26"/>
    </row>
    <row r="63" spans="1:5" ht="12.75" customHeight="1">
      <c r="A63" s="31">
        <v>10189050</v>
      </c>
      <c r="B63" s="32" t="s">
        <v>76</v>
      </c>
      <c r="C63" s="33" t="s">
        <v>77</v>
      </c>
      <c r="D63" s="25">
        <v>25</v>
      </c>
      <c r="E63" s="26">
        <f t="shared" si="0"/>
        <v>20</v>
      </c>
    </row>
    <row r="64" spans="1:5" ht="12.75" customHeight="1">
      <c r="A64" s="22">
        <v>10189063</v>
      </c>
      <c r="B64" s="34" t="s">
        <v>78</v>
      </c>
      <c r="C64" s="24" t="s">
        <v>77</v>
      </c>
      <c r="D64" s="25">
        <v>40</v>
      </c>
      <c r="E64" s="26">
        <f t="shared" si="0"/>
        <v>32</v>
      </c>
    </row>
    <row r="65" spans="1:5" ht="12.75" customHeight="1">
      <c r="A65" s="22">
        <v>10189075</v>
      </c>
      <c r="B65" s="34" t="s">
        <v>79</v>
      </c>
      <c r="C65" s="24" t="s">
        <v>77</v>
      </c>
      <c r="D65" s="25">
        <v>53.8</v>
      </c>
      <c r="E65" s="26">
        <f t="shared" si="0"/>
        <v>43</v>
      </c>
    </row>
    <row r="66" spans="1:5" ht="12.75" customHeight="1">
      <c r="A66" s="22">
        <v>10189090</v>
      </c>
      <c r="B66" s="34" t="s">
        <v>80</v>
      </c>
      <c r="C66" s="24" t="s">
        <v>77</v>
      </c>
      <c r="D66" s="25">
        <v>77.5</v>
      </c>
      <c r="E66" s="26">
        <f t="shared" si="0"/>
        <v>62</v>
      </c>
    </row>
    <row r="67" spans="1:5" ht="12.75" customHeight="1">
      <c r="A67" s="35">
        <v>10189110</v>
      </c>
      <c r="B67" s="36" t="s">
        <v>81</v>
      </c>
      <c r="C67" s="37" t="s">
        <v>77</v>
      </c>
      <c r="D67" s="25">
        <v>130</v>
      </c>
      <c r="E67" s="26">
        <f t="shared" si="0"/>
        <v>104</v>
      </c>
    </row>
    <row r="68" spans="1:5" ht="12.75" customHeight="1">
      <c r="A68" s="18"/>
      <c r="B68" s="19" t="s">
        <v>82</v>
      </c>
      <c r="C68" s="19"/>
      <c r="D68" s="25"/>
      <c r="E68" s="26"/>
    </row>
    <row r="69" spans="1:5" ht="12.75" customHeight="1">
      <c r="A69" s="31">
        <v>10188050</v>
      </c>
      <c r="B69" s="32" t="s">
        <v>83</v>
      </c>
      <c r="C69" s="33" t="s">
        <v>77</v>
      </c>
      <c r="D69" s="25">
        <v>92.5</v>
      </c>
      <c r="E69" s="26">
        <f aca="true" t="shared" si="1" ref="E69:E132">ROUND(D69*(1-$E$2),1)</f>
        <v>74</v>
      </c>
    </row>
    <row r="70" spans="1:5" ht="12.75" customHeight="1">
      <c r="A70" s="22">
        <v>10188063</v>
      </c>
      <c r="B70" s="34" t="s">
        <v>84</v>
      </c>
      <c r="C70" s="24" t="s">
        <v>77</v>
      </c>
      <c r="D70" s="25">
        <v>101.3</v>
      </c>
      <c r="E70" s="26">
        <f t="shared" si="1"/>
        <v>81</v>
      </c>
    </row>
    <row r="71" spans="1:5" ht="12.75" customHeight="1">
      <c r="A71" s="22">
        <v>10188075</v>
      </c>
      <c r="B71" s="34" t="s">
        <v>85</v>
      </c>
      <c r="C71" s="24" t="s">
        <v>77</v>
      </c>
      <c r="D71" s="25">
        <v>165</v>
      </c>
      <c r="E71" s="26">
        <f t="shared" si="1"/>
        <v>132</v>
      </c>
    </row>
    <row r="72" spans="1:5" ht="12.75" customHeight="1">
      <c r="A72" s="22">
        <v>10188090</v>
      </c>
      <c r="B72" s="34" t="s">
        <v>86</v>
      </c>
      <c r="C72" s="24" t="s">
        <v>77</v>
      </c>
      <c r="D72" s="25">
        <v>198.8</v>
      </c>
      <c r="E72" s="26">
        <f t="shared" si="1"/>
        <v>159</v>
      </c>
    </row>
    <row r="73" spans="1:5" ht="12.75" customHeight="1">
      <c r="A73" s="35">
        <v>10188110</v>
      </c>
      <c r="B73" s="36" t="s">
        <v>87</v>
      </c>
      <c r="C73" s="37" t="s">
        <v>77</v>
      </c>
      <c r="D73" s="25">
        <v>280</v>
      </c>
      <c r="E73" s="26">
        <f t="shared" si="1"/>
        <v>224</v>
      </c>
    </row>
    <row r="74" spans="1:5" ht="12.75" customHeight="1">
      <c r="A74" s="18"/>
      <c r="B74" s="19" t="s">
        <v>88</v>
      </c>
      <c r="C74" s="19"/>
      <c r="D74" s="25"/>
      <c r="E74" s="26"/>
    </row>
    <row r="75" spans="1:5" ht="12.75" customHeight="1">
      <c r="A75" s="31">
        <v>10187020</v>
      </c>
      <c r="B75" s="32" t="s">
        <v>89</v>
      </c>
      <c r="C75" s="33" t="s">
        <v>77</v>
      </c>
      <c r="D75" s="25">
        <v>3.4</v>
      </c>
      <c r="E75" s="26">
        <f t="shared" si="1"/>
        <v>2.7</v>
      </c>
    </row>
    <row r="76" spans="1:5" ht="12.75" customHeight="1">
      <c r="A76" s="22">
        <v>10187025</v>
      </c>
      <c r="B76" s="34" t="s">
        <v>90</v>
      </c>
      <c r="C76" s="24" t="s">
        <v>77</v>
      </c>
      <c r="D76" s="25">
        <v>5.6</v>
      </c>
      <c r="E76" s="26">
        <f t="shared" si="1"/>
        <v>4.5</v>
      </c>
    </row>
    <row r="77" spans="1:5" ht="12.75" customHeight="1">
      <c r="A77" s="22">
        <v>10187032</v>
      </c>
      <c r="B77" s="34" t="s">
        <v>91</v>
      </c>
      <c r="C77" s="24" t="s">
        <v>77</v>
      </c>
      <c r="D77" s="25">
        <v>7</v>
      </c>
      <c r="E77" s="26">
        <f t="shared" si="1"/>
        <v>5.6</v>
      </c>
    </row>
    <row r="78" spans="1:5" ht="12.75" customHeight="1">
      <c r="A78" s="22">
        <v>10187040</v>
      </c>
      <c r="B78" s="34" t="s">
        <v>92</v>
      </c>
      <c r="C78" s="24" t="s">
        <v>77</v>
      </c>
      <c r="D78" s="25">
        <v>10.9</v>
      </c>
      <c r="E78" s="26">
        <f t="shared" si="1"/>
        <v>8.7</v>
      </c>
    </row>
    <row r="79" spans="1:5" ht="12.75" customHeight="1">
      <c r="A79" s="22">
        <v>10187050</v>
      </c>
      <c r="B79" s="34" t="s">
        <v>93</v>
      </c>
      <c r="C79" s="24" t="s">
        <v>77</v>
      </c>
      <c r="D79" s="25">
        <v>17.5</v>
      </c>
      <c r="E79" s="26">
        <f t="shared" si="1"/>
        <v>14</v>
      </c>
    </row>
    <row r="80" spans="1:5" ht="12.75" customHeight="1">
      <c r="A80" s="22">
        <v>10187063</v>
      </c>
      <c r="B80" s="34" t="s">
        <v>94</v>
      </c>
      <c r="C80" s="24" t="s">
        <v>77</v>
      </c>
      <c r="D80" s="25">
        <v>28.8</v>
      </c>
      <c r="E80" s="26">
        <f t="shared" si="1"/>
        <v>23</v>
      </c>
    </row>
    <row r="81" spans="1:5" ht="12.75" customHeight="1">
      <c r="A81" s="18"/>
      <c r="B81" s="19" t="s">
        <v>95</v>
      </c>
      <c r="C81" s="19"/>
      <c r="D81" s="25"/>
      <c r="E81" s="26"/>
    </row>
    <row r="82" spans="1:5" ht="12.75" customHeight="1">
      <c r="A82" s="38" t="s">
        <v>96</v>
      </c>
      <c r="B82" s="39" t="s">
        <v>97</v>
      </c>
      <c r="C82" s="24" t="s">
        <v>77</v>
      </c>
      <c r="D82" s="25">
        <v>4.3</v>
      </c>
      <c r="E82" s="26">
        <f t="shared" si="1"/>
        <v>3.4</v>
      </c>
    </row>
    <row r="83" spans="1:5" ht="12.75" customHeight="1">
      <c r="A83" s="38" t="s">
        <v>98</v>
      </c>
      <c r="B83" s="39" t="s">
        <v>99</v>
      </c>
      <c r="C83" s="24" t="s">
        <v>77</v>
      </c>
      <c r="D83" s="25">
        <v>5.1</v>
      </c>
      <c r="E83" s="26">
        <f t="shared" si="1"/>
        <v>4.1</v>
      </c>
    </row>
    <row r="84" spans="1:5" ht="12.75" customHeight="1">
      <c r="A84" s="38" t="s">
        <v>100</v>
      </c>
      <c r="B84" s="39" t="s">
        <v>101</v>
      </c>
      <c r="C84" s="24" t="s">
        <v>77</v>
      </c>
      <c r="D84" s="25">
        <v>10.3</v>
      </c>
      <c r="E84" s="26">
        <f t="shared" si="1"/>
        <v>8.2</v>
      </c>
    </row>
    <row r="85" spans="1:5" ht="12.75" customHeight="1">
      <c r="A85" s="38" t="s">
        <v>102</v>
      </c>
      <c r="B85" s="39" t="s">
        <v>103</v>
      </c>
      <c r="C85" s="24" t="s">
        <v>77</v>
      </c>
      <c r="D85" s="25">
        <v>13.5</v>
      </c>
      <c r="E85" s="26">
        <f t="shared" si="1"/>
        <v>10.8</v>
      </c>
    </row>
    <row r="86" spans="1:5" ht="12.75" customHeight="1">
      <c r="A86" s="40"/>
      <c r="B86" s="41" t="s">
        <v>104</v>
      </c>
      <c r="C86" s="41"/>
      <c r="D86" s="25"/>
      <c r="E86" s="26"/>
    </row>
    <row r="87" spans="1:5" ht="12.75" customHeight="1">
      <c r="A87" s="31">
        <v>10174020</v>
      </c>
      <c r="B87" s="32" t="s">
        <v>105</v>
      </c>
      <c r="C87" s="33" t="s">
        <v>77</v>
      </c>
      <c r="D87" s="25">
        <v>348.8</v>
      </c>
      <c r="E87" s="26">
        <f t="shared" si="1"/>
        <v>279</v>
      </c>
    </row>
    <row r="88" spans="1:5" ht="12.75" customHeight="1">
      <c r="A88" s="22">
        <v>10174025</v>
      </c>
      <c r="B88" s="34" t="s">
        <v>106</v>
      </c>
      <c r="C88" s="24" t="s">
        <v>77</v>
      </c>
      <c r="D88" s="25">
        <v>421.3</v>
      </c>
      <c r="E88" s="26">
        <f t="shared" si="1"/>
        <v>337</v>
      </c>
    </row>
    <row r="89" spans="1:5" ht="12.75" customHeight="1">
      <c r="A89" s="22">
        <v>10174032</v>
      </c>
      <c r="B89" s="34" t="s">
        <v>107</v>
      </c>
      <c r="C89" s="24" t="s">
        <v>77</v>
      </c>
      <c r="D89" s="25">
        <v>561.3</v>
      </c>
      <c r="E89" s="26">
        <f t="shared" si="1"/>
        <v>449</v>
      </c>
    </row>
    <row r="90" spans="1:5" ht="12.75" customHeight="1">
      <c r="A90" s="42"/>
      <c r="B90" s="34"/>
      <c r="C90" s="24"/>
      <c r="D90" s="25"/>
      <c r="E90" s="26"/>
    </row>
    <row r="91" spans="1:5" ht="12.75" customHeight="1">
      <c r="A91" s="22">
        <v>10173020</v>
      </c>
      <c r="B91" s="34" t="s">
        <v>108</v>
      </c>
      <c r="C91" s="24" t="s">
        <v>77</v>
      </c>
      <c r="D91" s="25">
        <v>350</v>
      </c>
      <c r="E91" s="26">
        <f t="shared" si="1"/>
        <v>280</v>
      </c>
    </row>
    <row r="92" spans="1:5" ht="12.75" customHeight="1">
      <c r="A92" s="22">
        <v>10173025</v>
      </c>
      <c r="B92" s="34" t="s">
        <v>109</v>
      </c>
      <c r="C92" s="24" t="s">
        <v>77</v>
      </c>
      <c r="D92" s="25">
        <v>422.5</v>
      </c>
      <c r="E92" s="26">
        <f t="shared" si="1"/>
        <v>338</v>
      </c>
    </row>
    <row r="93" spans="1:5" ht="12.75" customHeight="1">
      <c r="A93" s="22">
        <v>10173032</v>
      </c>
      <c r="B93" s="34" t="s">
        <v>110</v>
      </c>
      <c r="C93" s="24" t="s">
        <v>77</v>
      </c>
      <c r="D93" s="25">
        <v>568.8</v>
      </c>
      <c r="E93" s="26">
        <f t="shared" si="1"/>
        <v>455</v>
      </c>
    </row>
    <row r="94" spans="1:5" ht="12.75" customHeight="1">
      <c r="A94" s="43"/>
      <c r="B94" s="44"/>
      <c r="C94" s="45"/>
      <c r="D94" s="25"/>
      <c r="E94" s="26"/>
    </row>
    <row r="95" spans="1:5" ht="12.75" customHeight="1">
      <c r="A95" s="22">
        <v>10146020</v>
      </c>
      <c r="B95" s="34" t="s">
        <v>111</v>
      </c>
      <c r="C95" s="24" t="s">
        <v>77</v>
      </c>
      <c r="D95" s="25">
        <v>307.5</v>
      </c>
      <c r="E95" s="26">
        <f t="shared" si="1"/>
        <v>246</v>
      </c>
    </row>
    <row r="96" spans="1:5" ht="12.75" customHeight="1">
      <c r="A96" s="22">
        <v>10146025</v>
      </c>
      <c r="B96" s="34" t="s">
        <v>112</v>
      </c>
      <c r="C96" s="24" t="s">
        <v>77</v>
      </c>
      <c r="D96" s="25">
        <v>367.5</v>
      </c>
      <c r="E96" s="26">
        <f t="shared" si="1"/>
        <v>294</v>
      </c>
    </row>
    <row r="97" spans="1:5" ht="12.75" customHeight="1">
      <c r="A97" s="22">
        <v>10146032</v>
      </c>
      <c r="B97" s="34" t="s">
        <v>113</v>
      </c>
      <c r="C97" s="24" t="s">
        <v>77</v>
      </c>
      <c r="D97" s="25">
        <v>501.3</v>
      </c>
      <c r="E97" s="26">
        <f t="shared" si="1"/>
        <v>401</v>
      </c>
    </row>
    <row r="98" spans="1:5" ht="12.75" customHeight="1">
      <c r="A98" s="18"/>
      <c r="B98" s="19" t="s">
        <v>114</v>
      </c>
      <c r="C98" s="19"/>
      <c r="D98" s="25"/>
      <c r="E98" s="26"/>
    </row>
    <row r="99" spans="1:5" ht="12.75" customHeight="1">
      <c r="A99" s="22">
        <v>10154020</v>
      </c>
      <c r="B99" s="34" t="s">
        <v>115</v>
      </c>
      <c r="C99" s="24" t="s">
        <v>77</v>
      </c>
      <c r="D99" s="25">
        <v>535</v>
      </c>
      <c r="E99" s="26">
        <f t="shared" si="1"/>
        <v>428</v>
      </c>
    </row>
    <row r="100" spans="1:5" ht="12.75" customHeight="1">
      <c r="A100" s="22">
        <v>10154032</v>
      </c>
      <c r="B100" s="34" t="s">
        <v>116</v>
      </c>
      <c r="C100" s="24" t="s">
        <v>77</v>
      </c>
      <c r="D100" s="25">
        <v>641.3</v>
      </c>
      <c r="E100" s="26">
        <f t="shared" si="1"/>
        <v>513</v>
      </c>
    </row>
    <row r="101" spans="1:5" ht="12.75" customHeight="1">
      <c r="A101" s="46">
        <v>10154025</v>
      </c>
      <c r="B101" s="34" t="s">
        <v>117</v>
      </c>
      <c r="C101" s="24" t="s">
        <v>77</v>
      </c>
      <c r="D101" s="25">
        <v>748.8</v>
      </c>
      <c r="E101" s="26">
        <f t="shared" si="1"/>
        <v>599</v>
      </c>
    </row>
    <row r="102" spans="1:5" ht="12.75" customHeight="1">
      <c r="A102" s="18"/>
      <c r="B102" s="19" t="s">
        <v>118</v>
      </c>
      <c r="C102" s="19"/>
      <c r="D102" s="25"/>
      <c r="E102" s="26"/>
    </row>
    <row r="103" spans="1:5" ht="12.75" customHeight="1">
      <c r="A103" s="22">
        <v>10147020</v>
      </c>
      <c r="B103" s="34" t="s">
        <v>119</v>
      </c>
      <c r="C103" s="24" t="s">
        <v>77</v>
      </c>
      <c r="D103" s="25">
        <v>116.3</v>
      </c>
      <c r="E103" s="26">
        <f t="shared" si="1"/>
        <v>93</v>
      </c>
    </row>
    <row r="104" spans="1:5" ht="12.75" customHeight="1">
      <c r="A104" s="22">
        <v>10147025</v>
      </c>
      <c r="B104" s="34" t="s">
        <v>120</v>
      </c>
      <c r="C104" s="24" t="s">
        <v>77</v>
      </c>
      <c r="D104" s="25">
        <v>161.3</v>
      </c>
      <c r="E104" s="26">
        <f t="shared" si="1"/>
        <v>129</v>
      </c>
    </row>
    <row r="105" spans="1:5" ht="12.75" customHeight="1">
      <c r="A105" s="22">
        <v>10147032</v>
      </c>
      <c r="B105" s="34" t="s">
        <v>121</v>
      </c>
      <c r="C105" s="24" t="s">
        <v>77</v>
      </c>
      <c r="D105" s="25">
        <v>255</v>
      </c>
      <c r="E105" s="26">
        <f t="shared" si="1"/>
        <v>204</v>
      </c>
    </row>
    <row r="106" spans="1:5" ht="12.75" customHeight="1">
      <c r="A106" s="22">
        <v>10147040</v>
      </c>
      <c r="B106" s="34" t="s">
        <v>122</v>
      </c>
      <c r="C106" s="24" t="s">
        <v>77</v>
      </c>
      <c r="D106" s="25">
        <v>440</v>
      </c>
      <c r="E106" s="26">
        <f t="shared" si="1"/>
        <v>352</v>
      </c>
    </row>
    <row r="107" spans="1:5" ht="12.75" customHeight="1">
      <c r="A107" s="18"/>
      <c r="B107" s="19" t="s">
        <v>123</v>
      </c>
      <c r="C107" s="19"/>
      <c r="D107" s="25"/>
      <c r="E107" s="26"/>
    </row>
    <row r="108" spans="1:5" ht="12.75" customHeight="1">
      <c r="A108" s="22">
        <v>10162020</v>
      </c>
      <c r="B108" s="34" t="s">
        <v>124</v>
      </c>
      <c r="C108" s="24" t="s">
        <v>77</v>
      </c>
      <c r="D108" s="25">
        <v>3.9</v>
      </c>
      <c r="E108" s="26">
        <f t="shared" si="1"/>
        <v>3.1</v>
      </c>
    </row>
    <row r="109" spans="1:5" ht="12.75" customHeight="1">
      <c r="A109" s="22">
        <v>10162025</v>
      </c>
      <c r="B109" s="34" t="s">
        <v>125</v>
      </c>
      <c r="C109" s="24" t="s">
        <v>77</v>
      </c>
      <c r="D109" s="25">
        <v>6</v>
      </c>
      <c r="E109" s="26">
        <f t="shared" si="1"/>
        <v>4.8</v>
      </c>
    </row>
    <row r="110" spans="1:5" ht="12.75" customHeight="1">
      <c r="A110" s="22">
        <v>10162032</v>
      </c>
      <c r="B110" s="34" t="s">
        <v>126</v>
      </c>
      <c r="C110" s="24" t="s">
        <v>77</v>
      </c>
      <c r="D110" s="25">
        <v>10.4</v>
      </c>
      <c r="E110" s="26">
        <f t="shared" si="1"/>
        <v>8.3</v>
      </c>
    </row>
    <row r="111" spans="1:5" ht="12.75" customHeight="1">
      <c r="A111" s="22">
        <v>10162040</v>
      </c>
      <c r="B111" s="34" t="s">
        <v>127</v>
      </c>
      <c r="C111" s="24" t="s">
        <v>77</v>
      </c>
      <c r="D111" s="25">
        <v>21.3</v>
      </c>
      <c r="E111" s="26">
        <f t="shared" si="1"/>
        <v>17</v>
      </c>
    </row>
    <row r="112" spans="1:5" ht="12.75" customHeight="1">
      <c r="A112" s="22">
        <v>10162050</v>
      </c>
      <c r="B112" s="34" t="s">
        <v>128</v>
      </c>
      <c r="C112" s="24" t="s">
        <v>77</v>
      </c>
      <c r="D112" s="25">
        <v>32.5</v>
      </c>
      <c r="E112" s="26">
        <f t="shared" si="1"/>
        <v>26</v>
      </c>
    </row>
    <row r="113" spans="1:5" ht="12.75" customHeight="1">
      <c r="A113" s="22">
        <v>10162063</v>
      </c>
      <c r="B113" s="34" t="s">
        <v>129</v>
      </c>
      <c r="C113" s="24" t="s">
        <v>77</v>
      </c>
      <c r="D113" s="25">
        <v>50</v>
      </c>
      <c r="E113" s="26">
        <f t="shared" si="1"/>
        <v>40</v>
      </c>
    </row>
    <row r="114" spans="1:5" ht="12.75" customHeight="1">
      <c r="A114" s="22">
        <v>10162075</v>
      </c>
      <c r="B114" s="34" t="s">
        <v>130</v>
      </c>
      <c r="C114" s="24" t="s">
        <v>77</v>
      </c>
      <c r="D114" s="25">
        <v>185</v>
      </c>
      <c r="E114" s="26">
        <f t="shared" si="1"/>
        <v>148</v>
      </c>
    </row>
    <row r="115" spans="1:5" ht="12.75" customHeight="1">
      <c r="A115" s="22">
        <v>10162090</v>
      </c>
      <c r="B115" s="34" t="s">
        <v>131</v>
      </c>
      <c r="C115" s="24" t="s">
        <v>77</v>
      </c>
      <c r="D115" s="25">
        <v>226.3</v>
      </c>
      <c r="E115" s="26">
        <f t="shared" si="1"/>
        <v>181</v>
      </c>
    </row>
    <row r="116" spans="1:5" ht="12.75" customHeight="1">
      <c r="A116" s="22">
        <v>10162110</v>
      </c>
      <c r="B116" s="23" t="s">
        <v>132</v>
      </c>
      <c r="C116" s="24" t="s">
        <v>77</v>
      </c>
      <c r="D116" s="25">
        <v>311.3</v>
      </c>
      <c r="E116" s="26">
        <f t="shared" si="1"/>
        <v>249</v>
      </c>
    </row>
    <row r="117" spans="1:5" ht="12.75" customHeight="1">
      <c r="A117" s="18"/>
      <c r="B117" s="19" t="s">
        <v>133</v>
      </c>
      <c r="C117" s="19"/>
      <c r="D117" s="25"/>
      <c r="E117" s="26"/>
    </row>
    <row r="118" spans="1:5" ht="12.75" customHeight="1">
      <c r="A118" s="22">
        <v>10163020</v>
      </c>
      <c r="B118" s="34" t="s">
        <v>134</v>
      </c>
      <c r="C118" s="24" t="s">
        <v>77</v>
      </c>
      <c r="D118" s="25">
        <v>3</v>
      </c>
      <c r="E118" s="26">
        <f t="shared" si="1"/>
        <v>2.4</v>
      </c>
    </row>
    <row r="119" spans="1:5" ht="12.75" customHeight="1">
      <c r="A119" s="22">
        <v>10163025</v>
      </c>
      <c r="B119" s="34" t="s">
        <v>135</v>
      </c>
      <c r="C119" s="24" t="s">
        <v>77</v>
      </c>
      <c r="D119" s="25">
        <v>3.9</v>
      </c>
      <c r="E119" s="26">
        <f t="shared" si="1"/>
        <v>3.1</v>
      </c>
    </row>
    <row r="120" spans="1:5" ht="12.75" customHeight="1">
      <c r="A120" s="22">
        <v>10163032</v>
      </c>
      <c r="B120" s="23" t="s">
        <v>136</v>
      </c>
      <c r="C120" s="24"/>
      <c r="D120" s="25">
        <v>5.8</v>
      </c>
      <c r="E120" s="26">
        <f t="shared" si="1"/>
        <v>4.6</v>
      </c>
    </row>
    <row r="121" spans="1:5" ht="12.75" customHeight="1">
      <c r="A121" s="18"/>
      <c r="B121" s="19" t="s">
        <v>137</v>
      </c>
      <c r="C121" s="19"/>
      <c r="D121" s="25"/>
      <c r="E121" s="26"/>
    </row>
    <row r="122" spans="1:5" ht="12.75" customHeight="1">
      <c r="A122" s="22">
        <v>10144020</v>
      </c>
      <c r="B122" s="23" t="s">
        <v>138</v>
      </c>
      <c r="C122" s="24" t="s">
        <v>77</v>
      </c>
      <c r="D122" s="25">
        <v>143.8</v>
      </c>
      <c r="E122" s="26">
        <f t="shared" si="1"/>
        <v>115</v>
      </c>
    </row>
    <row r="123" spans="1:5" ht="12.75" customHeight="1">
      <c r="A123" s="22">
        <v>10144025</v>
      </c>
      <c r="B123" s="23" t="s">
        <v>139</v>
      </c>
      <c r="C123" s="24" t="s">
        <v>77</v>
      </c>
      <c r="D123" s="25">
        <v>230</v>
      </c>
      <c r="E123" s="26">
        <f t="shared" si="1"/>
        <v>184</v>
      </c>
    </row>
    <row r="124" spans="1:5" ht="12.75" customHeight="1">
      <c r="A124" s="22">
        <v>10144032</v>
      </c>
      <c r="B124" s="23" t="s">
        <v>140</v>
      </c>
      <c r="C124" s="24" t="s">
        <v>77</v>
      </c>
      <c r="D124" s="25">
        <v>325</v>
      </c>
      <c r="E124" s="26">
        <f t="shared" si="1"/>
        <v>260</v>
      </c>
    </row>
    <row r="125" spans="1:5" ht="12.75" customHeight="1">
      <c r="A125" s="22">
        <v>10144040</v>
      </c>
      <c r="B125" s="23" t="s">
        <v>141</v>
      </c>
      <c r="C125" s="24" t="s">
        <v>77</v>
      </c>
      <c r="D125" s="25">
        <v>678.8</v>
      </c>
      <c r="E125" s="26">
        <f t="shared" si="1"/>
        <v>543</v>
      </c>
    </row>
    <row r="126" spans="1:5" ht="12.75" customHeight="1">
      <c r="A126" s="22">
        <v>10144050</v>
      </c>
      <c r="B126" s="23" t="s">
        <v>142</v>
      </c>
      <c r="C126" s="24" t="s">
        <v>77</v>
      </c>
      <c r="D126" s="25">
        <v>1043.8</v>
      </c>
      <c r="E126" s="26">
        <f t="shared" si="1"/>
        <v>835</v>
      </c>
    </row>
    <row r="127" spans="1:5" ht="12.75" customHeight="1">
      <c r="A127" s="22">
        <v>10144063</v>
      </c>
      <c r="B127" s="23" t="s">
        <v>143</v>
      </c>
      <c r="C127" s="24" t="s">
        <v>77</v>
      </c>
      <c r="D127" s="25">
        <v>1697.5</v>
      </c>
      <c r="E127" s="26">
        <f t="shared" si="1"/>
        <v>1358</v>
      </c>
    </row>
    <row r="128" spans="1:5" ht="12.75" customHeight="1">
      <c r="A128" s="22" t="s">
        <v>144</v>
      </c>
      <c r="B128" s="23" t="s">
        <v>145</v>
      </c>
      <c r="C128" s="24" t="s">
        <v>77</v>
      </c>
      <c r="D128" s="25">
        <v>68.8</v>
      </c>
      <c r="E128" s="26">
        <f t="shared" si="1"/>
        <v>55</v>
      </c>
    </row>
    <row r="129" spans="1:5" ht="12.75" customHeight="1">
      <c r="A129" s="22" t="s">
        <v>146</v>
      </c>
      <c r="B129" s="23" t="s">
        <v>147</v>
      </c>
      <c r="C129" s="24" t="s">
        <v>77</v>
      </c>
      <c r="D129" s="25">
        <v>80</v>
      </c>
      <c r="E129" s="26">
        <f t="shared" si="1"/>
        <v>64</v>
      </c>
    </row>
    <row r="130" spans="1:5" ht="12.75" customHeight="1">
      <c r="A130" s="22" t="s">
        <v>148</v>
      </c>
      <c r="B130" s="23" t="s">
        <v>149</v>
      </c>
      <c r="C130" s="24" t="s">
        <v>77</v>
      </c>
      <c r="D130" s="25">
        <v>106.3</v>
      </c>
      <c r="E130" s="26">
        <f t="shared" si="1"/>
        <v>85</v>
      </c>
    </row>
    <row r="131" spans="1:5" ht="12.75" customHeight="1">
      <c r="A131" s="22" t="s">
        <v>150</v>
      </c>
      <c r="B131" s="23" t="s">
        <v>151</v>
      </c>
      <c r="C131" s="24" t="s">
        <v>77</v>
      </c>
      <c r="D131" s="25">
        <v>237.5</v>
      </c>
      <c r="E131" s="26">
        <f t="shared" si="1"/>
        <v>190</v>
      </c>
    </row>
    <row r="132" spans="1:5" ht="12.75" customHeight="1">
      <c r="A132" s="22" t="s">
        <v>152</v>
      </c>
      <c r="B132" s="23" t="s">
        <v>153</v>
      </c>
      <c r="C132" s="24" t="s">
        <v>77</v>
      </c>
      <c r="D132" s="25">
        <v>398.8</v>
      </c>
      <c r="E132" s="26">
        <f t="shared" si="1"/>
        <v>319</v>
      </c>
    </row>
    <row r="133" spans="1:5" ht="12.75" customHeight="1">
      <c r="A133" s="22" t="s">
        <v>154</v>
      </c>
      <c r="B133" s="23" t="s">
        <v>155</v>
      </c>
      <c r="C133" s="24" t="s">
        <v>77</v>
      </c>
      <c r="D133" s="25">
        <v>546.3</v>
      </c>
      <c r="E133" s="26">
        <f aca="true" t="shared" si="2" ref="E133:E196">ROUND(D133*(1-$E$2),1)</f>
        <v>437</v>
      </c>
    </row>
    <row r="134" spans="1:5" ht="12.75" customHeight="1">
      <c r="A134" s="40"/>
      <c r="B134" s="41" t="s">
        <v>156</v>
      </c>
      <c r="C134" s="41"/>
      <c r="D134" s="25"/>
      <c r="E134" s="26"/>
    </row>
    <row r="135" spans="1:5" ht="12.75" customHeight="1">
      <c r="A135" s="47" t="s">
        <v>157</v>
      </c>
      <c r="B135" s="48" t="s">
        <v>158</v>
      </c>
      <c r="C135" s="33" t="s">
        <v>77</v>
      </c>
      <c r="D135" s="25">
        <v>140</v>
      </c>
      <c r="E135" s="26">
        <f t="shared" si="2"/>
        <v>112</v>
      </c>
    </row>
    <row r="136" spans="1:5" ht="12.75" customHeight="1">
      <c r="A136" s="18"/>
      <c r="B136" s="19" t="s">
        <v>159</v>
      </c>
      <c r="C136" s="19"/>
      <c r="D136" s="25"/>
      <c r="E136" s="26"/>
    </row>
    <row r="137" spans="1:5" ht="12.75" customHeight="1">
      <c r="A137" s="22">
        <v>10149020</v>
      </c>
      <c r="B137" s="34" t="s">
        <v>160</v>
      </c>
      <c r="C137" s="24" t="s">
        <v>77</v>
      </c>
      <c r="D137" s="25">
        <v>270</v>
      </c>
      <c r="E137" s="26">
        <f t="shared" si="2"/>
        <v>216</v>
      </c>
    </row>
    <row r="138" spans="1:5" ht="12.75" customHeight="1">
      <c r="A138" s="22">
        <v>10149125</v>
      </c>
      <c r="B138" s="34" t="s">
        <v>161</v>
      </c>
      <c r="C138" s="24" t="s">
        <v>77</v>
      </c>
      <c r="D138" s="25">
        <v>352.5</v>
      </c>
      <c r="E138" s="26">
        <f t="shared" si="2"/>
        <v>282</v>
      </c>
    </row>
    <row r="139" spans="1:5" ht="12.75" customHeight="1">
      <c r="A139" s="22">
        <v>10149025</v>
      </c>
      <c r="B139" s="34" t="s">
        <v>162</v>
      </c>
      <c r="C139" s="24" t="s">
        <v>77</v>
      </c>
      <c r="D139" s="25">
        <v>303.8</v>
      </c>
      <c r="E139" s="26">
        <f t="shared" si="2"/>
        <v>243</v>
      </c>
    </row>
    <row r="140" spans="1:5" ht="12.75" customHeight="1">
      <c r="A140" s="18"/>
      <c r="B140" s="19" t="s">
        <v>163</v>
      </c>
      <c r="C140" s="19"/>
      <c r="D140" s="25"/>
      <c r="E140" s="26"/>
    </row>
    <row r="141" spans="1:5" ht="12.75" customHeight="1">
      <c r="A141" s="22">
        <v>10148020</v>
      </c>
      <c r="B141" s="34" t="s">
        <v>164</v>
      </c>
      <c r="C141" s="24" t="s">
        <v>77</v>
      </c>
      <c r="D141" s="25">
        <v>272.5</v>
      </c>
      <c r="E141" s="26">
        <f t="shared" si="2"/>
        <v>218</v>
      </c>
    </row>
    <row r="142" spans="1:5" ht="12.75" customHeight="1">
      <c r="A142" s="22">
        <v>10148125</v>
      </c>
      <c r="B142" s="34" t="s">
        <v>165</v>
      </c>
      <c r="C142" s="24" t="s">
        <v>77</v>
      </c>
      <c r="D142" s="25">
        <v>355</v>
      </c>
      <c r="E142" s="26">
        <f t="shared" si="2"/>
        <v>284</v>
      </c>
    </row>
    <row r="143" spans="1:5" ht="12.75" customHeight="1">
      <c r="A143" s="22">
        <v>10148025</v>
      </c>
      <c r="B143" s="34" t="s">
        <v>166</v>
      </c>
      <c r="C143" s="24" t="s">
        <v>77</v>
      </c>
      <c r="D143" s="25">
        <v>312.5</v>
      </c>
      <c r="E143" s="26">
        <f t="shared" si="2"/>
        <v>250</v>
      </c>
    </row>
    <row r="144" spans="1:5" ht="12.75" customHeight="1">
      <c r="A144" s="18"/>
      <c r="B144" s="19" t="s">
        <v>167</v>
      </c>
      <c r="C144" s="19"/>
      <c r="D144" s="25"/>
      <c r="E144" s="26"/>
    </row>
    <row r="145" spans="1:5" ht="12.75" customHeight="1">
      <c r="A145" s="22">
        <v>10124020</v>
      </c>
      <c r="B145" s="34" t="s">
        <v>168</v>
      </c>
      <c r="C145" s="24" t="s">
        <v>77</v>
      </c>
      <c r="D145" s="25">
        <v>122.5</v>
      </c>
      <c r="E145" s="26">
        <f t="shared" si="2"/>
        <v>98</v>
      </c>
    </row>
    <row r="146" spans="1:5" ht="12.75" customHeight="1">
      <c r="A146" s="22">
        <v>10123020</v>
      </c>
      <c r="B146" s="34" t="s">
        <v>169</v>
      </c>
      <c r="C146" s="24" t="s">
        <v>77</v>
      </c>
      <c r="D146" s="25">
        <v>160</v>
      </c>
      <c r="E146" s="26">
        <f t="shared" si="2"/>
        <v>128</v>
      </c>
    </row>
    <row r="147" spans="1:5" ht="12.75" customHeight="1">
      <c r="A147" s="22">
        <v>10124025</v>
      </c>
      <c r="B147" s="34" t="s">
        <v>170</v>
      </c>
      <c r="C147" s="24" t="s">
        <v>77</v>
      </c>
      <c r="D147" s="25">
        <v>147.5</v>
      </c>
      <c r="E147" s="26">
        <f t="shared" si="2"/>
        <v>118</v>
      </c>
    </row>
    <row r="148" spans="1:5" ht="12.75" customHeight="1">
      <c r="A148" s="22">
        <v>10124220</v>
      </c>
      <c r="B148" s="34" t="s">
        <v>171</v>
      </c>
      <c r="C148" s="24" t="s">
        <v>77</v>
      </c>
      <c r="D148" s="25">
        <v>191.3</v>
      </c>
      <c r="E148" s="26">
        <f t="shared" si="2"/>
        <v>153</v>
      </c>
    </row>
    <row r="149" spans="1:5" ht="12.75" customHeight="1">
      <c r="A149" s="22">
        <v>10124125</v>
      </c>
      <c r="B149" s="34" t="s">
        <v>172</v>
      </c>
      <c r="C149" s="24" t="s">
        <v>77</v>
      </c>
      <c r="D149" s="25">
        <v>228.8</v>
      </c>
      <c r="E149" s="26">
        <f t="shared" si="2"/>
        <v>183</v>
      </c>
    </row>
    <row r="150" spans="1:5" ht="12.75" customHeight="1">
      <c r="A150" s="22">
        <v>10124320</v>
      </c>
      <c r="B150" s="34" t="s">
        <v>173</v>
      </c>
      <c r="C150" s="49" t="s">
        <v>77</v>
      </c>
      <c r="D150" s="25">
        <v>211.3</v>
      </c>
      <c r="E150" s="26">
        <f t="shared" si="2"/>
        <v>169</v>
      </c>
    </row>
    <row r="151" spans="1:5" ht="12.75" customHeight="1">
      <c r="A151" s="22">
        <v>10124325</v>
      </c>
      <c r="B151" s="34" t="s">
        <v>174</v>
      </c>
      <c r="C151" s="49" t="s">
        <v>77</v>
      </c>
      <c r="D151" s="25">
        <v>167.5</v>
      </c>
      <c r="E151" s="26">
        <f t="shared" si="2"/>
        <v>134</v>
      </c>
    </row>
    <row r="152" spans="1:5" ht="12.75" customHeight="1">
      <c r="A152" s="18"/>
      <c r="B152" s="19" t="s">
        <v>175</v>
      </c>
      <c r="C152" s="19"/>
      <c r="D152" s="25"/>
      <c r="E152" s="26"/>
    </row>
    <row r="153" spans="1:5" ht="12.75" customHeight="1">
      <c r="A153" s="22">
        <v>10123120</v>
      </c>
      <c r="B153" s="34" t="s">
        <v>176</v>
      </c>
      <c r="C153" s="24" t="s">
        <v>77</v>
      </c>
      <c r="D153" s="25">
        <v>268.8</v>
      </c>
      <c r="E153" s="26">
        <f t="shared" si="2"/>
        <v>215</v>
      </c>
    </row>
    <row r="154" spans="1:5" ht="12.75" customHeight="1">
      <c r="A154" s="22">
        <v>10123025</v>
      </c>
      <c r="B154" s="34" t="s">
        <v>177</v>
      </c>
      <c r="C154" s="24" t="s">
        <v>77</v>
      </c>
      <c r="D154" s="25">
        <v>236.3</v>
      </c>
      <c r="E154" s="26">
        <f t="shared" si="2"/>
        <v>189</v>
      </c>
    </row>
    <row r="155" spans="1:5" ht="12.75" customHeight="1">
      <c r="A155" s="18"/>
      <c r="B155" s="19" t="s">
        <v>178</v>
      </c>
      <c r="C155" s="19"/>
      <c r="D155" s="25">
        <v>0</v>
      </c>
      <c r="E155" s="26"/>
    </row>
    <row r="156" spans="1:5" ht="12.75" customHeight="1">
      <c r="A156" s="22">
        <v>10118020</v>
      </c>
      <c r="B156" s="34" t="s">
        <v>179</v>
      </c>
      <c r="C156" s="24" t="s">
        <v>77</v>
      </c>
      <c r="D156" s="25">
        <v>27.5</v>
      </c>
      <c r="E156" s="26">
        <f t="shared" si="2"/>
        <v>22</v>
      </c>
    </row>
    <row r="157" spans="1:5" ht="12.75" customHeight="1">
      <c r="A157" s="22">
        <v>10118025</v>
      </c>
      <c r="B157" s="34" t="s">
        <v>180</v>
      </c>
      <c r="C157" s="24" t="s">
        <v>77</v>
      </c>
      <c r="D157" s="25">
        <v>31.3</v>
      </c>
      <c r="E157" s="26">
        <f t="shared" si="2"/>
        <v>25</v>
      </c>
    </row>
    <row r="158" spans="1:5" ht="12.75" customHeight="1">
      <c r="A158" s="22">
        <v>10118032</v>
      </c>
      <c r="B158" s="34" t="s">
        <v>181</v>
      </c>
      <c r="C158" s="24" t="s">
        <v>77</v>
      </c>
      <c r="D158" s="25">
        <v>45</v>
      </c>
      <c r="E158" s="26">
        <f t="shared" si="2"/>
        <v>36</v>
      </c>
    </row>
    <row r="159" spans="1:5" ht="12.75" customHeight="1">
      <c r="A159" s="18"/>
      <c r="B159" s="19" t="s">
        <v>182</v>
      </c>
      <c r="C159" s="19"/>
      <c r="D159" s="25"/>
      <c r="E159" s="26"/>
    </row>
    <row r="160" spans="1:5" ht="12.75" customHeight="1">
      <c r="A160" s="22">
        <v>10118232</v>
      </c>
      <c r="B160" s="34" t="s">
        <v>183</v>
      </c>
      <c r="C160" s="24" t="s">
        <v>77</v>
      </c>
      <c r="D160" s="25">
        <v>32.5</v>
      </c>
      <c r="E160" s="26">
        <f t="shared" si="2"/>
        <v>26</v>
      </c>
    </row>
    <row r="161" spans="1:5" ht="12.75" customHeight="1">
      <c r="A161" s="22">
        <v>10118132</v>
      </c>
      <c r="B161" s="34" t="s">
        <v>184</v>
      </c>
      <c r="C161" s="24" t="s">
        <v>77</v>
      </c>
      <c r="D161" s="25">
        <v>40</v>
      </c>
      <c r="E161" s="26">
        <f t="shared" si="2"/>
        <v>32</v>
      </c>
    </row>
    <row r="162" spans="1:5" ht="12.75" customHeight="1">
      <c r="A162" s="22">
        <v>10118140</v>
      </c>
      <c r="B162" s="34" t="s">
        <v>185</v>
      </c>
      <c r="C162" s="24" t="s">
        <v>77</v>
      </c>
      <c r="D162" s="25">
        <v>32.5</v>
      </c>
      <c r="E162" s="26">
        <f t="shared" si="2"/>
        <v>26</v>
      </c>
    </row>
    <row r="163" spans="1:5" ht="12.75" customHeight="1">
      <c r="A163" s="22">
        <v>10118240</v>
      </c>
      <c r="B163" s="34" t="s">
        <v>186</v>
      </c>
      <c r="C163" s="24" t="s">
        <v>77</v>
      </c>
      <c r="D163" s="25">
        <v>40</v>
      </c>
      <c r="E163" s="26">
        <f t="shared" si="2"/>
        <v>32</v>
      </c>
    </row>
    <row r="164" spans="1:6" s="50" customFormat="1" ht="24.75" customHeight="1">
      <c r="A164" s="18"/>
      <c r="B164" s="19" t="s">
        <v>187</v>
      </c>
      <c r="C164" s="19"/>
      <c r="D164" s="25"/>
      <c r="E164" s="26"/>
      <c r="F164" s="4"/>
    </row>
    <row r="165" spans="1:6" s="50" customFormat="1" ht="24.75" customHeight="1">
      <c r="A165" s="51">
        <v>10155015</v>
      </c>
      <c r="B165" s="52" t="s">
        <v>188</v>
      </c>
      <c r="C165" s="24" t="s">
        <v>77</v>
      </c>
      <c r="D165" s="25">
        <v>127.5</v>
      </c>
      <c r="E165" s="26">
        <f t="shared" si="2"/>
        <v>102</v>
      </c>
      <c r="F165" s="4"/>
    </row>
    <row r="166" spans="1:6" s="50" customFormat="1" ht="24.75" customHeight="1">
      <c r="A166" s="51">
        <v>10155120</v>
      </c>
      <c r="B166" s="52" t="s">
        <v>189</v>
      </c>
      <c r="C166" s="24" t="s">
        <v>77</v>
      </c>
      <c r="D166" s="25">
        <v>127.5</v>
      </c>
      <c r="E166" s="26">
        <f t="shared" si="2"/>
        <v>102</v>
      </c>
      <c r="F166" s="4"/>
    </row>
    <row r="167" spans="1:6" s="50" customFormat="1" ht="24.75" customHeight="1">
      <c r="A167" s="51">
        <v>10155125</v>
      </c>
      <c r="B167" s="52" t="s">
        <v>190</v>
      </c>
      <c r="C167" s="24" t="s">
        <v>77</v>
      </c>
      <c r="D167" s="25">
        <v>285</v>
      </c>
      <c r="E167" s="26">
        <f t="shared" si="2"/>
        <v>228</v>
      </c>
      <c r="F167" s="4"/>
    </row>
    <row r="168" spans="1:6" s="50" customFormat="1" ht="24.75" customHeight="1">
      <c r="A168" s="51">
        <v>10155115</v>
      </c>
      <c r="B168" s="52" t="s">
        <v>191</v>
      </c>
      <c r="C168" s="24" t="s">
        <v>77</v>
      </c>
      <c r="D168" s="25">
        <v>191.3</v>
      </c>
      <c r="E168" s="26">
        <f t="shared" si="2"/>
        <v>153</v>
      </c>
      <c r="F168" s="4"/>
    </row>
    <row r="169" spans="1:6" s="50" customFormat="1" ht="24.75" customHeight="1">
      <c r="A169" s="51">
        <v>10155020</v>
      </c>
      <c r="B169" s="52" t="s">
        <v>192</v>
      </c>
      <c r="C169" s="24" t="s">
        <v>77</v>
      </c>
      <c r="D169" s="25">
        <v>187.5</v>
      </c>
      <c r="E169" s="26">
        <f t="shared" si="2"/>
        <v>150</v>
      </c>
      <c r="F169" s="4"/>
    </row>
    <row r="170" spans="1:6" s="50" customFormat="1" ht="24.75" customHeight="1">
      <c r="A170" s="51">
        <v>10155225</v>
      </c>
      <c r="B170" s="52" t="s">
        <v>193</v>
      </c>
      <c r="C170" s="24" t="s">
        <v>77</v>
      </c>
      <c r="D170" s="25">
        <v>207.5</v>
      </c>
      <c r="E170" s="26">
        <f t="shared" si="2"/>
        <v>166</v>
      </c>
      <c r="F170" s="4"/>
    </row>
    <row r="171" spans="1:6" s="50" customFormat="1" ht="24.75" customHeight="1">
      <c r="A171" s="51">
        <v>10155215</v>
      </c>
      <c r="B171" s="52" t="s">
        <v>194</v>
      </c>
      <c r="C171" s="24" t="s">
        <v>77</v>
      </c>
      <c r="D171" s="25">
        <v>251.3</v>
      </c>
      <c r="E171" s="26">
        <f t="shared" si="2"/>
        <v>201</v>
      </c>
      <c r="F171" s="4"/>
    </row>
    <row r="172" spans="1:6" s="50" customFormat="1" ht="24.75" customHeight="1">
      <c r="A172" s="51">
        <v>10155220</v>
      </c>
      <c r="B172" s="52" t="s">
        <v>195</v>
      </c>
      <c r="C172" s="24" t="s">
        <v>77</v>
      </c>
      <c r="D172" s="25">
        <v>235</v>
      </c>
      <c r="E172" s="26">
        <f t="shared" si="2"/>
        <v>188</v>
      </c>
      <c r="F172" s="4"/>
    </row>
    <row r="173" spans="1:6" s="50" customFormat="1" ht="24.75" customHeight="1">
      <c r="A173" s="51">
        <v>10155025</v>
      </c>
      <c r="B173" s="52" t="s">
        <v>196</v>
      </c>
      <c r="C173" s="24" t="s">
        <v>77</v>
      </c>
      <c r="D173" s="25">
        <v>237.5</v>
      </c>
      <c r="E173" s="26">
        <f t="shared" si="2"/>
        <v>190</v>
      </c>
      <c r="F173" s="4"/>
    </row>
    <row r="174" spans="1:6" s="50" customFormat="1" ht="24.75" customHeight="1">
      <c r="A174" s="51">
        <v>10155132</v>
      </c>
      <c r="B174" s="52" t="s">
        <v>197</v>
      </c>
      <c r="C174" s="24" t="s">
        <v>77</v>
      </c>
      <c r="D174" s="25">
        <v>286.3</v>
      </c>
      <c r="E174" s="26">
        <f t="shared" si="2"/>
        <v>229</v>
      </c>
      <c r="F174" s="4"/>
    </row>
    <row r="175" spans="1:6" s="50" customFormat="1" ht="24.75" customHeight="1">
      <c r="A175" s="51">
        <v>10155032</v>
      </c>
      <c r="B175" s="52" t="s">
        <v>198</v>
      </c>
      <c r="C175" s="24" t="s">
        <v>77</v>
      </c>
      <c r="D175" s="25">
        <v>356.3</v>
      </c>
      <c r="E175" s="26">
        <f t="shared" si="2"/>
        <v>285</v>
      </c>
      <c r="F175" s="4"/>
    </row>
    <row r="176" spans="1:6" s="50" customFormat="1" ht="24.75" customHeight="1">
      <c r="A176" s="51">
        <v>10155040</v>
      </c>
      <c r="B176" s="52" t="s">
        <v>199</v>
      </c>
      <c r="C176" s="24" t="s">
        <v>77</v>
      </c>
      <c r="D176" s="25">
        <v>671.3</v>
      </c>
      <c r="E176" s="26">
        <f t="shared" si="2"/>
        <v>537</v>
      </c>
      <c r="F176" s="4"/>
    </row>
    <row r="177" spans="1:6" s="50" customFormat="1" ht="12.75" customHeight="1">
      <c r="A177" s="51">
        <v>10155050</v>
      </c>
      <c r="B177" s="52" t="s">
        <v>200</v>
      </c>
      <c r="C177" s="24" t="s">
        <v>77</v>
      </c>
      <c r="D177" s="25">
        <v>1020</v>
      </c>
      <c r="E177" s="26">
        <f t="shared" si="2"/>
        <v>816</v>
      </c>
      <c r="F177" s="4"/>
    </row>
    <row r="178" spans="1:6" s="50" customFormat="1" ht="24.75" customHeight="1">
      <c r="A178" s="53"/>
      <c r="B178" s="19" t="s">
        <v>201</v>
      </c>
      <c r="C178" s="19"/>
      <c r="D178" s="25"/>
      <c r="E178" s="26"/>
      <c r="F178" s="4"/>
    </row>
    <row r="179" spans="1:6" s="50" customFormat="1" ht="24.75" customHeight="1">
      <c r="A179" s="51">
        <v>10156015</v>
      </c>
      <c r="B179" s="52" t="s">
        <v>202</v>
      </c>
      <c r="C179" s="24" t="s">
        <v>77</v>
      </c>
      <c r="D179" s="25">
        <v>131.3</v>
      </c>
      <c r="E179" s="26">
        <f t="shared" si="2"/>
        <v>105</v>
      </c>
      <c r="F179" s="4"/>
    </row>
    <row r="180" spans="1:6" s="50" customFormat="1" ht="24.75" customHeight="1">
      <c r="A180" s="51">
        <v>10156120</v>
      </c>
      <c r="B180" s="52" t="s">
        <v>203</v>
      </c>
      <c r="C180" s="24" t="s">
        <v>77</v>
      </c>
      <c r="D180" s="25">
        <v>155</v>
      </c>
      <c r="E180" s="26">
        <f t="shared" si="2"/>
        <v>124</v>
      </c>
      <c r="F180" s="4"/>
    </row>
    <row r="181" spans="1:6" s="50" customFormat="1" ht="24.75" customHeight="1">
      <c r="A181" s="51">
        <v>10156125</v>
      </c>
      <c r="B181" s="52" t="s">
        <v>204</v>
      </c>
      <c r="C181" s="24" t="s">
        <v>77</v>
      </c>
      <c r="D181" s="25">
        <v>288.8</v>
      </c>
      <c r="E181" s="26">
        <f t="shared" si="2"/>
        <v>231</v>
      </c>
      <c r="F181" s="4"/>
    </row>
    <row r="182" spans="1:6" s="50" customFormat="1" ht="24.75" customHeight="1">
      <c r="A182" s="51">
        <v>10156115</v>
      </c>
      <c r="B182" s="52" t="s">
        <v>205</v>
      </c>
      <c r="C182" s="24" t="s">
        <v>77</v>
      </c>
      <c r="D182" s="25">
        <v>195</v>
      </c>
      <c r="E182" s="26">
        <f t="shared" si="2"/>
        <v>156</v>
      </c>
      <c r="F182" s="4"/>
    </row>
    <row r="183" spans="1:6" s="50" customFormat="1" ht="24.75" customHeight="1">
      <c r="A183" s="51">
        <v>10156020</v>
      </c>
      <c r="B183" s="52" t="s">
        <v>206</v>
      </c>
      <c r="C183" s="24" t="s">
        <v>77</v>
      </c>
      <c r="D183" s="25">
        <v>206.3</v>
      </c>
      <c r="E183" s="26">
        <f t="shared" si="2"/>
        <v>165</v>
      </c>
      <c r="F183" s="4"/>
    </row>
    <row r="184" spans="1:6" s="50" customFormat="1" ht="24.75" customHeight="1">
      <c r="A184" s="51">
        <v>10156225</v>
      </c>
      <c r="B184" s="52" t="s">
        <v>207</v>
      </c>
      <c r="C184" s="24" t="s">
        <v>77</v>
      </c>
      <c r="D184" s="25">
        <v>245</v>
      </c>
      <c r="E184" s="26">
        <f t="shared" si="2"/>
        <v>196</v>
      </c>
      <c r="F184" s="4"/>
    </row>
    <row r="185" spans="1:6" s="50" customFormat="1" ht="24.75" customHeight="1">
      <c r="A185" s="51">
        <v>10156215</v>
      </c>
      <c r="B185" s="52" t="s">
        <v>208</v>
      </c>
      <c r="C185" s="24" t="s">
        <v>77</v>
      </c>
      <c r="D185" s="25">
        <v>256.3</v>
      </c>
      <c r="E185" s="26">
        <f t="shared" si="2"/>
        <v>205</v>
      </c>
      <c r="F185" s="4"/>
    </row>
    <row r="186" spans="1:6" s="50" customFormat="1" ht="24.75" customHeight="1">
      <c r="A186" s="51">
        <v>10156220</v>
      </c>
      <c r="B186" s="52" t="s">
        <v>209</v>
      </c>
      <c r="C186" s="24" t="s">
        <v>77</v>
      </c>
      <c r="D186" s="25">
        <v>251.3</v>
      </c>
      <c r="E186" s="26">
        <f t="shared" si="2"/>
        <v>201</v>
      </c>
      <c r="F186" s="4"/>
    </row>
    <row r="187" spans="1:6" s="50" customFormat="1" ht="24.75" customHeight="1">
      <c r="A187" s="51">
        <v>10156025</v>
      </c>
      <c r="B187" s="52" t="s">
        <v>210</v>
      </c>
      <c r="C187" s="24" t="s">
        <v>77</v>
      </c>
      <c r="D187" s="25">
        <v>270</v>
      </c>
      <c r="E187" s="26">
        <f t="shared" si="2"/>
        <v>216</v>
      </c>
      <c r="F187" s="4"/>
    </row>
    <row r="188" spans="1:6" s="50" customFormat="1" ht="24.75" customHeight="1">
      <c r="A188" s="51">
        <v>10156132</v>
      </c>
      <c r="B188" s="52" t="s">
        <v>211</v>
      </c>
      <c r="C188" s="24" t="s">
        <v>77</v>
      </c>
      <c r="D188" s="25">
        <v>348.8</v>
      </c>
      <c r="E188" s="26">
        <f t="shared" si="2"/>
        <v>279</v>
      </c>
      <c r="F188" s="4"/>
    </row>
    <row r="189" spans="1:6" s="50" customFormat="1" ht="24.75" customHeight="1">
      <c r="A189" s="51">
        <v>10156032</v>
      </c>
      <c r="B189" s="52" t="s">
        <v>212</v>
      </c>
      <c r="C189" s="24" t="s">
        <v>77</v>
      </c>
      <c r="D189" s="25">
        <v>431.3</v>
      </c>
      <c r="E189" s="26">
        <f t="shared" si="2"/>
        <v>345</v>
      </c>
      <c r="F189" s="4"/>
    </row>
    <row r="190" spans="1:6" s="50" customFormat="1" ht="24.75" customHeight="1">
      <c r="A190" s="51">
        <v>10156040</v>
      </c>
      <c r="B190" s="52" t="s">
        <v>213</v>
      </c>
      <c r="C190" s="24" t="s">
        <v>77</v>
      </c>
      <c r="D190" s="25">
        <v>725</v>
      </c>
      <c r="E190" s="26">
        <f t="shared" si="2"/>
        <v>580</v>
      </c>
      <c r="F190" s="4"/>
    </row>
    <row r="191" spans="1:6" s="50" customFormat="1" ht="12.75" customHeight="1">
      <c r="A191" s="54">
        <v>10156050</v>
      </c>
      <c r="B191" s="55" t="s">
        <v>214</v>
      </c>
      <c r="C191" s="37" t="s">
        <v>77</v>
      </c>
      <c r="D191" s="25">
        <v>1160</v>
      </c>
      <c r="E191" s="26">
        <f t="shared" si="2"/>
        <v>928</v>
      </c>
      <c r="F191" s="4"/>
    </row>
    <row r="192" spans="1:6" s="50" customFormat="1" ht="24.75" customHeight="1">
      <c r="A192" s="53"/>
      <c r="B192" s="56" t="s">
        <v>215</v>
      </c>
      <c r="C192" s="19"/>
      <c r="D192" s="25"/>
      <c r="E192" s="26"/>
      <c r="F192" s="4"/>
    </row>
    <row r="193" spans="1:6" s="50" customFormat="1" ht="24.75" customHeight="1">
      <c r="A193" s="51">
        <v>10157015</v>
      </c>
      <c r="B193" s="52" t="s">
        <v>216</v>
      </c>
      <c r="C193" s="49" t="s">
        <v>77</v>
      </c>
      <c r="D193" s="25">
        <v>127.5</v>
      </c>
      <c r="E193" s="26">
        <f t="shared" si="2"/>
        <v>102</v>
      </c>
      <c r="F193" s="4"/>
    </row>
    <row r="194" spans="1:6" s="50" customFormat="1" ht="24.75" customHeight="1">
      <c r="A194" s="51">
        <v>10157120</v>
      </c>
      <c r="B194" s="52" t="s">
        <v>217</v>
      </c>
      <c r="C194" s="49" t="s">
        <v>77</v>
      </c>
      <c r="D194" s="25">
        <v>127.5</v>
      </c>
      <c r="E194" s="26">
        <f t="shared" si="2"/>
        <v>102</v>
      </c>
      <c r="F194" s="4"/>
    </row>
    <row r="195" spans="1:6" s="50" customFormat="1" ht="24.75" customHeight="1">
      <c r="A195" s="51">
        <v>10157125</v>
      </c>
      <c r="B195" s="52" t="s">
        <v>218</v>
      </c>
      <c r="C195" s="49" t="s">
        <v>77</v>
      </c>
      <c r="D195" s="25">
        <v>285</v>
      </c>
      <c r="E195" s="26">
        <f>ROUND(D195*(1-$E$2),1)</f>
        <v>228</v>
      </c>
      <c r="F195" s="4"/>
    </row>
    <row r="196" spans="1:6" s="50" customFormat="1" ht="24.75" customHeight="1">
      <c r="A196" s="51">
        <v>10157115</v>
      </c>
      <c r="B196" s="52" t="s">
        <v>219</v>
      </c>
      <c r="C196" s="49" t="s">
        <v>77</v>
      </c>
      <c r="D196" s="25">
        <v>127.5</v>
      </c>
      <c r="E196" s="26">
        <f t="shared" si="2"/>
        <v>102</v>
      </c>
      <c r="F196" s="4"/>
    </row>
    <row r="197" spans="1:6" s="50" customFormat="1" ht="24.75" customHeight="1">
      <c r="A197" s="51">
        <v>10157020</v>
      </c>
      <c r="B197" s="52" t="s">
        <v>220</v>
      </c>
      <c r="C197" s="49" t="s">
        <v>77</v>
      </c>
      <c r="D197" s="25">
        <v>127.5</v>
      </c>
      <c r="E197" s="26">
        <f aca="true" t="shared" si="3" ref="E197:E264">ROUND(D197*(1-$E$2),1)</f>
        <v>102</v>
      </c>
      <c r="F197" s="4"/>
    </row>
    <row r="198" spans="1:6" s="50" customFormat="1" ht="24.75" customHeight="1">
      <c r="A198" s="51">
        <v>10157225</v>
      </c>
      <c r="B198" s="52" t="s">
        <v>221</v>
      </c>
      <c r="C198" s="49" t="s">
        <v>77</v>
      </c>
      <c r="D198" s="25">
        <v>253.8</v>
      </c>
      <c r="E198" s="26">
        <f>ROUND(D198*(1-$E$2),1)</f>
        <v>203</v>
      </c>
      <c r="F198" s="4"/>
    </row>
    <row r="199" spans="1:6" s="50" customFormat="1" ht="24.75" customHeight="1">
      <c r="A199" s="51">
        <v>10157215</v>
      </c>
      <c r="B199" s="52" t="s">
        <v>222</v>
      </c>
      <c r="C199" s="49" t="s">
        <v>77</v>
      </c>
      <c r="D199" s="25">
        <v>208.8</v>
      </c>
      <c r="E199" s="26">
        <f t="shared" si="3"/>
        <v>167</v>
      </c>
      <c r="F199" s="4"/>
    </row>
    <row r="200" spans="1:6" s="50" customFormat="1" ht="24.75" customHeight="1">
      <c r="A200" s="51">
        <v>10157220</v>
      </c>
      <c r="B200" s="52" t="s">
        <v>223</v>
      </c>
      <c r="C200" s="49" t="s">
        <v>77</v>
      </c>
      <c r="D200" s="25">
        <v>190</v>
      </c>
      <c r="E200" s="26">
        <f t="shared" si="3"/>
        <v>152</v>
      </c>
      <c r="F200" s="4"/>
    </row>
    <row r="201" spans="1:6" s="50" customFormat="1" ht="24.75" customHeight="1">
      <c r="A201" s="51">
        <v>10157025</v>
      </c>
      <c r="B201" s="52" t="s">
        <v>224</v>
      </c>
      <c r="C201" s="49" t="s">
        <v>77</v>
      </c>
      <c r="D201" s="25">
        <v>210</v>
      </c>
      <c r="E201" s="26">
        <f>ROUND(D201*(1-$E$2),1)</f>
        <v>168</v>
      </c>
      <c r="F201" s="4"/>
    </row>
    <row r="202" spans="1:6" s="50" customFormat="1" ht="24.75" customHeight="1">
      <c r="A202" s="51">
        <v>10157132</v>
      </c>
      <c r="B202" s="52" t="s">
        <v>225</v>
      </c>
      <c r="C202" s="49" t="s">
        <v>77</v>
      </c>
      <c r="D202" s="25">
        <v>278.8</v>
      </c>
      <c r="E202" s="26">
        <f>ROUND(D202*(1-$E$2),1)</f>
        <v>223</v>
      </c>
      <c r="F202" s="4"/>
    </row>
    <row r="203" spans="1:6" s="50" customFormat="1" ht="24.75" customHeight="1">
      <c r="A203" s="51">
        <v>10157032</v>
      </c>
      <c r="B203" s="52" t="s">
        <v>226</v>
      </c>
      <c r="C203" s="49" t="s">
        <v>77</v>
      </c>
      <c r="D203" s="25">
        <v>292.5</v>
      </c>
      <c r="E203" s="26">
        <f>ROUND(D203*(1-$E$2),1)</f>
        <v>234</v>
      </c>
      <c r="F203" s="4"/>
    </row>
    <row r="204" spans="1:6" s="50" customFormat="1" ht="24.75" customHeight="1">
      <c r="A204" s="53"/>
      <c r="B204" s="56" t="s">
        <v>227</v>
      </c>
      <c r="C204" s="19"/>
      <c r="D204" s="25"/>
      <c r="E204" s="26"/>
      <c r="F204" s="4"/>
    </row>
    <row r="205" spans="1:6" s="50" customFormat="1" ht="24.75" customHeight="1">
      <c r="A205" s="51">
        <v>10158120</v>
      </c>
      <c r="B205" s="52" t="s">
        <v>228</v>
      </c>
      <c r="C205" s="49" t="s">
        <v>77</v>
      </c>
      <c r="D205" s="25">
        <v>131.3</v>
      </c>
      <c r="E205" s="26">
        <f t="shared" si="3"/>
        <v>105</v>
      </c>
      <c r="F205" s="4"/>
    </row>
    <row r="206" spans="1:6" s="50" customFormat="1" ht="24.75" customHeight="1">
      <c r="A206" s="51">
        <v>10158015</v>
      </c>
      <c r="B206" s="52" t="s">
        <v>229</v>
      </c>
      <c r="C206" s="49" t="s">
        <v>77</v>
      </c>
      <c r="D206" s="25">
        <v>155</v>
      </c>
      <c r="E206" s="26">
        <f t="shared" si="3"/>
        <v>124</v>
      </c>
      <c r="F206" s="4"/>
    </row>
    <row r="207" spans="1:6" s="50" customFormat="1" ht="24.75" customHeight="1">
      <c r="A207" s="51">
        <v>10158125</v>
      </c>
      <c r="B207" s="52" t="s">
        <v>230</v>
      </c>
      <c r="C207" s="49" t="s">
        <v>77</v>
      </c>
      <c r="D207" s="25">
        <v>286.3</v>
      </c>
      <c r="E207" s="26">
        <f>ROUND(D207*(1-$E$2),1)</f>
        <v>229</v>
      </c>
      <c r="F207" s="4"/>
    </row>
    <row r="208" spans="1:6" s="50" customFormat="1" ht="24.75" customHeight="1">
      <c r="A208" s="51">
        <v>10158115</v>
      </c>
      <c r="B208" s="52" t="s">
        <v>231</v>
      </c>
      <c r="C208" s="49" t="s">
        <v>77</v>
      </c>
      <c r="D208" s="25">
        <v>128.8</v>
      </c>
      <c r="E208" s="26">
        <f t="shared" si="3"/>
        <v>103</v>
      </c>
      <c r="F208" s="4"/>
    </row>
    <row r="209" spans="1:6" s="50" customFormat="1" ht="24.75" customHeight="1">
      <c r="A209" s="51">
        <v>10158020</v>
      </c>
      <c r="B209" s="52" t="s">
        <v>232</v>
      </c>
      <c r="C209" s="49" t="s">
        <v>77</v>
      </c>
      <c r="D209" s="25">
        <v>157.5</v>
      </c>
      <c r="E209" s="26">
        <f t="shared" si="3"/>
        <v>126</v>
      </c>
      <c r="F209" s="4"/>
    </row>
    <row r="210" spans="1:6" s="50" customFormat="1" ht="24.75" customHeight="1">
      <c r="A210" s="51">
        <v>10158225</v>
      </c>
      <c r="B210" s="52" t="s">
        <v>233</v>
      </c>
      <c r="C210" s="49" t="s">
        <v>77</v>
      </c>
      <c r="D210" s="25">
        <v>285</v>
      </c>
      <c r="E210" s="26">
        <f>ROUND(D210*(1-$E$2),1)</f>
        <v>228</v>
      </c>
      <c r="F210" s="4"/>
    </row>
    <row r="211" spans="1:6" s="50" customFormat="1" ht="24.75" customHeight="1">
      <c r="A211" s="51">
        <v>10158215</v>
      </c>
      <c r="B211" s="52" t="s">
        <v>234</v>
      </c>
      <c r="C211" s="49" t="s">
        <v>77</v>
      </c>
      <c r="D211" s="25">
        <v>197.5</v>
      </c>
      <c r="E211" s="26">
        <f t="shared" si="3"/>
        <v>158</v>
      </c>
      <c r="F211" s="4"/>
    </row>
    <row r="212" spans="1:6" s="50" customFormat="1" ht="24.75" customHeight="1">
      <c r="A212" s="51">
        <v>10158220</v>
      </c>
      <c r="B212" s="52" t="s">
        <v>235</v>
      </c>
      <c r="C212" s="49" t="s">
        <v>77</v>
      </c>
      <c r="D212" s="25">
        <v>207.5</v>
      </c>
      <c r="E212" s="26">
        <f t="shared" si="3"/>
        <v>166</v>
      </c>
      <c r="F212" s="4"/>
    </row>
    <row r="213" spans="1:6" s="50" customFormat="1" ht="24.75" customHeight="1">
      <c r="A213" s="51">
        <v>10158025</v>
      </c>
      <c r="B213" s="52" t="s">
        <v>236</v>
      </c>
      <c r="C213" s="49" t="s">
        <v>77</v>
      </c>
      <c r="D213" s="25">
        <v>250</v>
      </c>
      <c r="E213" s="26">
        <f>ROUND(D213*(1-$E$2),1)</f>
        <v>200</v>
      </c>
      <c r="F213" s="4"/>
    </row>
    <row r="214" spans="1:6" s="50" customFormat="1" ht="24.75" customHeight="1">
      <c r="A214" s="51">
        <v>10158132</v>
      </c>
      <c r="B214" s="52" t="s">
        <v>237</v>
      </c>
      <c r="C214" s="49"/>
      <c r="D214" s="25">
        <v>335</v>
      </c>
      <c r="E214" s="26">
        <f>ROUND(D214*(1-$E$2),1)</f>
        <v>268</v>
      </c>
      <c r="F214" s="4"/>
    </row>
    <row r="215" spans="1:6" s="50" customFormat="1" ht="24.75" customHeight="1">
      <c r="A215" s="51">
        <v>10158032</v>
      </c>
      <c r="B215" s="52" t="s">
        <v>238</v>
      </c>
      <c r="C215" s="49" t="s">
        <v>77</v>
      </c>
      <c r="D215" s="25">
        <v>357.5</v>
      </c>
      <c r="E215" s="26">
        <f t="shared" si="3"/>
        <v>286</v>
      </c>
      <c r="F215" s="4"/>
    </row>
    <row r="216" spans="1:6" s="50" customFormat="1" ht="12.75" customHeight="1">
      <c r="A216" s="57"/>
      <c r="B216" s="58" t="s">
        <v>239</v>
      </c>
      <c r="C216" s="59"/>
      <c r="D216" s="25"/>
      <c r="E216" s="26"/>
      <c r="F216" s="4"/>
    </row>
    <row r="217" spans="1:6" s="50" customFormat="1" ht="12.75" customHeight="1">
      <c r="A217" s="51">
        <v>10129020</v>
      </c>
      <c r="B217" s="52" t="s">
        <v>240</v>
      </c>
      <c r="C217" s="24" t="s">
        <v>77</v>
      </c>
      <c r="D217" s="25">
        <v>47.5</v>
      </c>
      <c r="E217" s="26">
        <f t="shared" si="3"/>
        <v>38</v>
      </c>
      <c r="F217" s="4"/>
    </row>
    <row r="218" spans="1:6" s="50" customFormat="1" ht="12.75" customHeight="1">
      <c r="A218" s="51">
        <v>10129120</v>
      </c>
      <c r="B218" s="52" t="s">
        <v>241</v>
      </c>
      <c r="C218" s="24" t="s">
        <v>77</v>
      </c>
      <c r="D218" s="25">
        <v>68.8</v>
      </c>
      <c r="E218" s="26">
        <f t="shared" si="3"/>
        <v>55</v>
      </c>
      <c r="F218" s="4"/>
    </row>
    <row r="219" spans="1:6" s="50" customFormat="1" ht="12.75" customHeight="1">
      <c r="A219" s="51">
        <v>10129125</v>
      </c>
      <c r="B219" s="52" t="s">
        <v>242</v>
      </c>
      <c r="C219" s="24" t="s">
        <v>77</v>
      </c>
      <c r="D219" s="25">
        <v>55</v>
      </c>
      <c r="E219" s="26">
        <f t="shared" si="3"/>
        <v>44</v>
      </c>
      <c r="F219" s="4"/>
    </row>
    <row r="220" spans="1:6" s="50" customFormat="1" ht="12.75" customHeight="1">
      <c r="A220" s="51">
        <v>10129025</v>
      </c>
      <c r="B220" s="52" t="s">
        <v>243</v>
      </c>
      <c r="C220" s="24" t="s">
        <v>77</v>
      </c>
      <c r="D220" s="25">
        <v>66.3</v>
      </c>
      <c r="E220" s="26">
        <f t="shared" si="3"/>
        <v>53</v>
      </c>
      <c r="F220" s="4"/>
    </row>
    <row r="221" spans="1:6" s="50" customFormat="1" ht="12.75" customHeight="1">
      <c r="A221" s="51">
        <v>10129225</v>
      </c>
      <c r="B221" s="52" t="s">
        <v>244</v>
      </c>
      <c r="C221" s="24" t="s">
        <v>77</v>
      </c>
      <c r="D221" s="25">
        <v>106.3</v>
      </c>
      <c r="E221" s="26">
        <f t="shared" si="3"/>
        <v>85</v>
      </c>
      <c r="F221" s="4"/>
    </row>
    <row r="222" spans="1:6" s="50" customFormat="1" ht="12.75" customHeight="1">
      <c r="A222" s="60">
        <v>10129232</v>
      </c>
      <c r="B222" s="61" t="s">
        <v>245</v>
      </c>
      <c r="C222" s="24" t="s">
        <v>77</v>
      </c>
      <c r="D222" s="25">
        <v>57.5</v>
      </c>
      <c r="E222" s="26">
        <f t="shared" si="3"/>
        <v>46</v>
      </c>
      <c r="F222" s="4"/>
    </row>
    <row r="223" spans="1:6" s="50" customFormat="1" ht="12.75" customHeight="1">
      <c r="A223" s="51">
        <v>10129132</v>
      </c>
      <c r="B223" s="52" t="s">
        <v>246</v>
      </c>
      <c r="C223" s="24" t="s">
        <v>77</v>
      </c>
      <c r="D223" s="25">
        <v>70</v>
      </c>
      <c r="E223" s="26">
        <f t="shared" si="3"/>
        <v>56</v>
      </c>
      <c r="F223" s="4"/>
    </row>
    <row r="224" spans="1:6" s="50" customFormat="1" ht="12.75" customHeight="1">
      <c r="A224" s="51">
        <v>10129032</v>
      </c>
      <c r="B224" s="52" t="s">
        <v>247</v>
      </c>
      <c r="C224" s="24" t="s">
        <v>77</v>
      </c>
      <c r="D224" s="25">
        <v>100</v>
      </c>
      <c r="E224" s="26">
        <f t="shared" si="3"/>
        <v>80</v>
      </c>
      <c r="F224" s="4"/>
    </row>
    <row r="225" spans="1:6" s="50" customFormat="1" ht="12.75" customHeight="1">
      <c r="A225" s="51">
        <v>10129040</v>
      </c>
      <c r="B225" s="52" t="s">
        <v>248</v>
      </c>
      <c r="C225" s="24" t="s">
        <v>77</v>
      </c>
      <c r="D225" s="25">
        <v>140</v>
      </c>
      <c r="E225" s="26">
        <f t="shared" si="3"/>
        <v>112</v>
      </c>
      <c r="F225" s="4"/>
    </row>
    <row r="226" spans="1:6" s="50" customFormat="1" ht="12.75" customHeight="1">
      <c r="A226" s="53"/>
      <c r="B226" s="56" t="s">
        <v>249</v>
      </c>
      <c r="C226" s="19"/>
      <c r="D226" s="25"/>
      <c r="E226" s="26"/>
      <c r="F226" s="4"/>
    </row>
    <row r="227" spans="1:6" s="50" customFormat="1" ht="12.75" customHeight="1">
      <c r="A227" s="51">
        <v>10130020</v>
      </c>
      <c r="B227" s="52" t="s">
        <v>250</v>
      </c>
      <c r="C227" s="24" t="s">
        <v>77</v>
      </c>
      <c r="D227" s="25">
        <v>57.5</v>
      </c>
      <c r="E227" s="26">
        <f t="shared" si="3"/>
        <v>46</v>
      </c>
      <c r="F227" s="4"/>
    </row>
    <row r="228" spans="1:6" s="50" customFormat="1" ht="12.75" customHeight="1">
      <c r="A228" s="51">
        <v>10130120</v>
      </c>
      <c r="B228" s="52" t="s">
        <v>251</v>
      </c>
      <c r="C228" s="24" t="s">
        <v>77</v>
      </c>
      <c r="D228" s="25">
        <v>91.3</v>
      </c>
      <c r="E228" s="26">
        <f t="shared" si="3"/>
        <v>73</v>
      </c>
      <c r="F228" s="4"/>
    </row>
    <row r="229" spans="1:6" s="50" customFormat="1" ht="12.75" customHeight="1">
      <c r="A229" s="51">
        <v>10130125</v>
      </c>
      <c r="B229" s="52" t="s">
        <v>252</v>
      </c>
      <c r="C229" s="24" t="s">
        <v>77</v>
      </c>
      <c r="D229" s="25">
        <v>63.8</v>
      </c>
      <c r="E229" s="26">
        <f t="shared" si="3"/>
        <v>51</v>
      </c>
      <c r="F229" s="4"/>
    </row>
    <row r="230" spans="1:6" s="50" customFormat="1" ht="12.75" customHeight="1">
      <c r="A230" s="51">
        <v>10130025</v>
      </c>
      <c r="B230" s="52" t="s">
        <v>253</v>
      </c>
      <c r="C230" s="24" t="s">
        <v>77</v>
      </c>
      <c r="D230" s="25">
        <v>88.8</v>
      </c>
      <c r="E230" s="26">
        <f t="shared" si="3"/>
        <v>71</v>
      </c>
      <c r="F230" s="4"/>
    </row>
    <row r="231" spans="1:6" s="50" customFormat="1" ht="12.75" customHeight="1">
      <c r="A231" s="51">
        <v>10130225</v>
      </c>
      <c r="B231" s="52" t="s">
        <v>254</v>
      </c>
      <c r="C231" s="24" t="s">
        <v>77</v>
      </c>
      <c r="D231" s="25">
        <v>133.8</v>
      </c>
      <c r="E231" s="26">
        <f t="shared" si="3"/>
        <v>107</v>
      </c>
      <c r="F231" s="4"/>
    </row>
    <row r="232" spans="1:6" s="50" customFormat="1" ht="12.75" customHeight="1">
      <c r="A232" s="62">
        <v>10130232</v>
      </c>
      <c r="B232" s="63" t="s">
        <v>255</v>
      </c>
      <c r="C232" s="24" t="s">
        <v>77</v>
      </c>
      <c r="D232" s="25">
        <v>67.5</v>
      </c>
      <c r="E232" s="26">
        <f t="shared" si="3"/>
        <v>54</v>
      </c>
      <c r="F232" s="4"/>
    </row>
    <row r="233" spans="1:6" s="50" customFormat="1" ht="12.75" customHeight="1">
      <c r="A233" s="51">
        <v>10130132</v>
      </c>
      <c r="B233" s="52" t="s">
        <v>256</v>
      </c>
      <c r="C233" s="24" t="s">
        <v>77</v>
      </c>
      <c r="D233" s="25">
        <v>95</v>
      </c>
      <c r="E233" s="26">
        <f t="shared" si="3"/>
        <v>76</v>
      </c>
      <c r="F233" s="4"/>
    </row>
    <row r="234" spans="1:6" s="50" customFormat="1" ht="12.75" customHeight="1">
      <c r="A234" s="51">
        <v>10130032</v>
      </c>
      <c r="B234" s="52" t="s">
        <v>257</v>
      </c>
      <c r="C234" s="24" t="s">
        <v>77</v>
      </c>
      <c r="D234" s="25">
        <v>126.3</v>
      </c>
      <c r="E234" s="26">
        <f t="shared" si="3"/>
        <v>101</v>
      </c>
      <c r="F234" s="4"/>
    </row>
    <row r="235" spans="1:6" s="50" customFormat="1" ht="24.75" customHeight="1">
      <c r="A235" s="51">
        <v>10130040</v>
      </c>
      <c r="B235" s="52" t="s">
        <v>258</v>
      </c>
      <c r="C235" s="24" t="s">
        <v>77</v>
      </c>
      <c r="D235" s="25">
        <v>176.3</v>
      </c>
      <c r="E235" s="26">
        <f t="shared" si="3"/>
        <v>141</v>
      </c>
      <c r="F235" s="4"/>
    </row>
    <row r="236" spans="1:6" s="50" customFormat="1" ht="24.75" customHeight="1">
      <c r="A236" s="53"/>
      <c r="B236" s="56" t="s">
        <v>259</v>
      </c>
      <c r="C236" s="19"/>
      <c r="D236" s="25"/>
      <c r="E236" s="26"/>
      <c r="F236" s="4"/>
    </row>
    <row r="237" spans="1:6" s="50" customFormat="1" ht="24.75" customHeight="1">
      <c r="A237" s="51">
        <v>10134032</v>
      </c>
      <c r="B237" s="52" t="s">
        <v>260</v>
      </c>
      <c r="C237" s="24" t="s">
        <v>77</v>
      </c>
      <c r="D237" s="25">
        <v>190</v>
      </c>
      <c r="E237" s="26">
        <f t="shared" si="3"/>
        <v>152</v>
      </c>
      <c r="F237" s="4"/>
    </row>
    <row r="238" spans="1:6" s="50" customFormat="1" ht="24.75" customHeight="1">
      <c r="A238" s="64" t="s">
        <v>261</v>
      </c>
      <c r="B238" s="65" t="s">
        <v>262</v>
      </c>
      <c r="C238" s="24" t="s">
        <v>77</v>
      </c>
      <c r="D238" s="25">
        <v>286.3</v>
      </c>
      <c r="E238" s="26">
        <f t="shared" si="3"/>
        <v>229</v>
      </c>
      <c r="F238" s="4"/>
    </row>
    <row r="239" spans="1:6" s="50" customFormat="1" ht="24.75" customHeight="1">
      <c r="A239" s="51">
        <v>10134040</v>
      </c>
      <c r="B239" s="52" t="s">
        <v>263</v>
      </c>
      <c r="C239" s="24" t="s">
        <v>77</v>
      </c>
      <c r="D239" s="25">
        <v>327.5</v>
      </c>
      <c r="E239" s="26">
        <f t="shared" si="3"/>
        <v>262</v>
      </c>
      <c r="F239" s="4"/>
    </row>
    <row r="240" spans="1:6" s="50" customFormat="1" ht="24.75" customHeight="1">
      <c r="A240" s="51">
        <v>10134240</v>
      </c>
      <c r="B240" s="52" t="s">
        <v>264</v>
      </c>
      <c r="C240" s="24" t="s">
        <v>77</v>
      </c>
      <c r="D240" s="25">
        <v>318.8</v>
      </c>
      <c r="E240" s="26">
        <f t="shared" si="3"/>
        <v>255</v>
      </c>
      <c r="F240" s="4"/>
    </row>
    <row r="241" spans="1:6" s="50" customFormat="1" ht="24.75" customHeight="1">
      <c r="A241" s="51">
        <v>10134050</v>
      </c>
      <c r="B241" s="52" t="s">
        <v>265</v>
      </c>
      <c r="C241" s="24" t="s">
        <v>77</v>
      </c>
      <c r="D241" s="25">
        <v>362.5</v>
      </c>
      <c r="E241" s="26">
        <f t="shared" si="3"/>
        <v>290</v>
      </c>
      <c r="F241" s="4"/>
    </row>
    <row r="242" spans="1:6" s="50" customFormat="1" ht="24.75" customHeight="1">
      <c r="A242" s="64" t="s">
        <v>266</v>
      </c>
      <c r="B242" s="65" t="s">
        <v>267</v>
      </c>
      <c r="C242" s="24" t="s">
        <v>77</v>
      </c>
      <c r="D242" s="25">
        <v>557.5</v>
      </c>
      <c r="E242" s="26">
        <f t="shared" si="3"/>
        <v>446</v>
      </c>
      <c r="F242" s="4"/>
    </row>
    <row r="243" spans="1:6" s="50" customFormat="1" ht="24.75" customHeight="1">
      <c r="A243" s="51">
        <v>10134063</v>
      </c>
      <c r="B243" s="52" t="s">
        <v>268</v>
      </c>
      <c r="C243" s="24" t="s">
        <v>77</v>
      </c>
      <c r="D243" s="25">
        <v>581.3</v>
      </c>
      <c r="E243" s="26">
        <f t="shared" si="3"/>
        <v>465</v>
      </c>
      <c r="F243" s="4"/>
    </row>
    <row r="244" spans="1:5" ht="12.75" customHeight="1">
      <c r="A244" s="51">
        <v>10134075</v>
      </c>
      <c r="B244" s="52" t="s">
        <v>269</v>
      </c>
      <c r="C244" s="24" t="s">
        <v>77</v>
      </c>
      <c r="D244" s="25">
        <v>1316.3</v>
      </c>
      <c r="E244" s="26">
        <f t="shared" si="3"/>
        <v>1053</v>
      </c>
    </row>
    <row r="245" spans="1:6" s="50" customFormat="1" ht="24.75" customHeight="1">
      <c r="A245" s="51">
        <v>10134090</v>
      </c>
      <c r="B245" s="52" t="s">
        <v>270</v>
      </c>
      <c r="C245" s="24" t="s">
        <v>77</v>
      </c>
      <c r="D245" s="25">
        <v>1920</v>
      </c>
      <c r="E245" s="26">
        <f t="shared" si="3"/>
        <v>1536</v>
      </c>
      <c r="F245" s="4"/>
    </row>
    <row r="246" spans="1:6" s="50" customFormat="1" ht="24.75" customHeight="1">
      <c r="A246" s="51">
        <v>10134110</v>
      </c>
      <c r="B246" s="52" t="s">
        <v>271</v>
      </c>
      <c r="C246" s="24" t="s">
        <v>77</v>
      </c>
      <c r="D246" s="25">
        <v>2622.5</v>
      </c>
      <c r="E246" s="26">
        <f t="shared" si="3"/>
        <v>2098</v>
      </c>
      <c r="F246" s="4"/>
    </row>
    <row r="247" spans="1:6" s="50" customFormat="1" ht="24.75" customHeight="1">
      <c r="A247" s="18"/>
      <c r="B247" s="19" t="s">
        <v>272</v>
      </c>
      <c r="C247" s="19"/>
      <c r="D247" s="25"/>
      <c r="E247" s="26"/>
      <c r="F247" s="4"/>
    </row>
    <row r="248" spans="1:6" s="50" customFormat="1" ht="24.75" customHeight="1">
      <c r="A248" s="51">
        <v>10135032</v>
      </c>
      <c r="B248" s="52" t="s">
        <v>273</v>
      </c>
      <c r="C248" s="24" t="s">
        <v>77</v>
      </c>
      <c r="D248" s="25">
        <v>225</v>
      </c>
      <c r="E248" s="26">
        <f t="shared" si="3"/>
        <v>180</v>
      </c>
      <c r="F248" s="4"/>
    </row>
    <row r="249" spans="1:6" s="50" customFormat="1" ht="24.75" customHeight="1">
      <c r="A249" s="64" t="s">
        <v>274</v>
      </c>
      <c r="B249" s="65" t="s">
        <v>275</v>
      </c>
      <c r="C249" s="24" t="s">
        <v>77</v>
      </c>
      <c r="D249" s="25">
        <v>403.8</v>
      </c>
      <c r="E249" s="26">
        <f t="shared" si="3"/>
        <v>323</v>
      </c>
      <c r="F249" s="4"/>
    </row>
    <row r="250" spans="1:6" s="50" customFormat="1" ht="24.75" customHeight="1">
      <c r="A250" s="51">
        <v>10135040</v>
      </c>
      <c r="B250" s="52" t="s">
        <v>276</v>
      </c>
      <c r="C250" s="24" t="s">
        <v>77</v>
      </c>
      <c r="D250" s="25">
        <v>412.5</v>
      </c>
      <c r="E250" s="26">
        <f t="shared" si="3"/>
        <v>330</v>
      </c>
      <c r="F250" s="4"/>
    </row>
    <row r="251" spans="1:6" s="50" customFormat="1" ht="24.75" customHeight="1">
      <c r="A251" s="64" t="s">
        <v>277</v>
      </c>
      <c r="B251" s="65" t="s">
        <v>278</v>
      </c>
      <c r="C251" s="24" t="s">
        <v>77</v>
      </c>
      <c r="D251" s="25">
        <v>481.3</v>
      </c>
      <c r="E251" s="26">
        <f t="shared" si="3"/>
        <v>385</v>
      </c>
      <c r="F251" s="4"/>
    </row>
    <row r="252" spans="1:6" s="50" customFormat="1" ht="24.75" customHeight="1">
      <c r="A252" s="51">
        <v>10135050</v>
      </c>
      <c r="B252" s="52" t="s">
        <v>279</v>
      </c>
      <c r="C252" s="24" t="s">
        <v>77</v>
      </c>
      <c r="D252" s="25">
        <v>546.3</v>
      </c>
      <c r="E252" s="26">
        <f t="shared" si="3"/>
        <v>437</v>
      </c>
      <c r="F252" s="4"/>
    </row>
    <row r="253" spans="1:6" s="50" customFormat="1" ht="24.75" customHeight="1">
      <c r="A253" s="51">
        <v>10135150</v>
      </c>
      <c r="B253" s="52" t="s">
        <v>280</v>
      </c>
      <c r="C253" s="24" t="s">
        <v>77</v>
      </c>
      <c r="D253" s="25">
        <v>948.8</v>
      </c>
      <c r="E253" s="26">
        <f t="shared" si="3"/>
        <v>759</v>
      </c>
      <c r="F253" s="4"/>
    </row>
    <row r="254" spans="1:5" ht="12.75" customHeight="1">
      <c r="A254" s="51">
        <v>10135063</v>
      </c>
      <c r="B254" s="52" t="s">
        <v>281</v>
      </c>
      <c r="C254" s="24" t="s">
        <v>77</v>
      </c>
      <c r="D254" s="25">
        <v>1002.5</v>
      </c>
      <c r="E254" s="26">
        <f t="shared" si="3"/>
        <v>802</v>
      </c>
    </row>
    <row r="255" spans="1:5" ht="12.75" customHeight="1">
      <c r="A255" s="51">
        <v>10135075</v>
      </c>
      <c r="B255" s="52" t="s">
        <v>282</v>
      </c>
      <c r="C255" s="24" t="s">
        <v>77</v>
      </c>
      <c r="D255" s="25">
        <v>1531.3</v>
      </c>
      <c r="E255" s="26">
        <f t="shared" si="3"/>
        <v>1225</v>
      </c>
    </row>
    <row r="256" spans="1:5" ht="12.75" customHeight="1">
      <c r="A256" s="51">
        <v>10135090</v>
      </c>
      <c r="B256" s="52" t="s">
        <v>283</v>
      </c>
      <c r="C256" s="24" t="s">
        <v>77</v>
      </c>
      <c r="D256" s="25">
        <v>2156.3</v>
      </c>
      <c r="E256" s="26">
        <f t="shared" si="3"/>
        <v>1725</v>
      </c>
    </row>
    <row r="257" spans="1:5" ht="12.75" customHeight="1">
      <c r="A257" s="51">
        <v>10135110</v>
      </c>
      <c r="B257" s="52" t="s">
        <v>284</v>
      </c>
      <c r="C257" s="24" t="s">
        <v>77</v>
      </c>
      <c r="D257" s="25">
        <v>3232.5</v>
      </c>
      <c r="E257" s="26">
        <f t="shared" si="3"/>
        <v>2586</v>
      </c>
    </row>
    <row r="258" spans="1:5" ht="12.75" customHeight="1">
      <c r="A258" s="18"/>
      <c r="B258" s="19" t="s">
        <v>285</v>
      </c>
      <c r="C258" s="19"/>
      <c r="D258" s="25"/>
      <c r="E258" s="26"/>
    </row>
    <row r="259" spans="1:5" ht="12.75" customHeight="1">
      <c r="A259" s="22">
        <v>10139020</v>
      </c>
      <c r="B259" s="34" t="s">
        <v>286</v>
      </c>
      <c r="C259" s="24" t="s">
        <v>77</v>
      </c>
      <c r="D259" s="25">
        <v>90</v>
      </c>
      <c r="E259" s="26">
        <f t="shared" si="3"/>
        <v>72</v>
      </c>
    </row>
    <row r="260" spans="1:5" ht="12.75" customHeight="1">
      <c r="A260" s="22">
        <v>10139120</v>
      </c>
      <c r="B260" s="34" t="s">
        <v>287</v>
      </c>
      <c r="C260" s="24" t="s">
        <v>77</v>
      </c>
      <c r="D260" s="25">
        <v>112.5</v>
      </c>
      <c r="E260" s="26">
        <f t="shared" si="3"/>
        <v>90</v>
      </c>
    </row>
    <row r="261" spans="1:5" ht="12.75" customHeight="1">
      <c r="A261" s="22">
        <v>10139025</v>
      </c>
      <c r="B261" s="34" t="s">
        <v>288</v>
      </c>
      <c r="C261" s="24" t="s">
        <v>77</v>
      </c>
      <c r="D261" s="25">
        <v>111.3</v>
      </c>
      <c r="E261" s="26">
        <f t="shared" si="3"/>
        <v>89</v>
      </c>
    </row>
    <row r="262" spans="1:5" ht="12.75" customHeight="1">
      <c r="A262" s="18"/>
      <c r="B262" s="19" t="s">
        <v>289</v>
      </c>
      <c r="C262" s="19"/>
      <c r="D262" s="25"/>
      <c r="E262" s="26"/>
    </row>
    <row r="263" spans="1:5" ht="12.75" customHeight="1">
      <c r="A263" s="22">
        <v>10113020</v>
      </c>
      <c r="B263" s="23" t="s">
        <v>290</v>
      </c>
      <c r="C263" s="24" t="s">
        <v>77</v>
      </c>
      <c r="D263" s="25">
        <v>4.6</v>
      </c>
      <c r="E263" s="26">
        <f t="shared" si="3"/>
        <v>3.7</v>
      </c>
    </row>
    <row r="264" spans="1:5" ht="12.75" customHeight="1">
      <c r="A264" s="22">
        <v>10113025</v>
      </c>
      <c r="B264" s="23" t="s">
        <v>291</v>
      </c>
      <c r="C264" s="24" t="s">
        <v>77</v>
      </c>
      <c r="D264" s="25">
        <v>7</v>
      </c>
      <c r="E264" s="26">
        <f t="shared" si="3"/>
        <v>5.6</v>
      </c>
    </row>
    <row r="265" spans="1:5" ht="12.75" customHeight="1">
      <c r="A265" s="22">
        <v>10113032</v>
      </c>
      <c r="B265" s="23" t="s">
        <v>292</v>
      </c>
      <c r="C265" s="24" t="s">
        <v>77</v>
      </c>
      <c r="D265" s="25">
        <v>13.1</v>
      </c>
      <c r="E265" s="26">
        <f aca="true" t="shared" si="4" ref="E265:E325">ROUND(D265*(1-$E$2),1)</f>
        <v>10.5</v>
      </c>
    </row>
    <row r="266" spans="1:5" ht="12.75" customHeight="1">
      <c r="A266" s="22">
        <v>10113040</v>
      </c>
      <c r="B266" s="23" t="s">
        <v>293</v>
      </c>
      <c r="C266" s="24" t="s">
        <v>77</v>
      </c>
      <c r="D266" s="25">
        <v>22.5</v>
      </c>
      <c r="E266" s="26">
        <f t="shared" si="4"/>
        <v>18</v>
      </c>
    </row>
    <row r="267" spans="1:5" ht="12.75" customHeight="1">
      <c r="A267" s="22">
        <v>10113050</v>
      </c>
      <c r="B267" s="23" t="s">
        <v>294</v>
      </c>
      <c r="C267" s="24" t="s">
        <v>77</v>
      </c>
      <c r="D267" s="25">
        <v>35</v>
      </c>
      <c r="E267" s="26">
        <f t="shared" si="4"/>
        <v>28</v>
      </c>
    </row>
    <row r="268" spans="1:5" ht="12.75" customHeight="1">
      <c r="A268" s="22">
        <v>10113063</v>
      </c>
      <c r="B268" s="23" t="s">
        <v>295</v>
      </c>
      <c r="C268" s="24" t="s">
        <v>77</v>
      </c>
      <c r="D268" s="25">
        <v>55</v>
      </c>
      <c r="E268" s="26">
        <f t="shared" si="4"/>
        <v>44</v>
      </c>
    </row>
    <row r="269" spans="1:5" ht="12.75" customHeight="1">
      <c r="A269" s="22">
        <v>10113075</v>
      </c>
      <c r="B269" s="23" t="s">
        <v>296</v>
      </c>
      <c r="C269" s="24" t="s">
        <v>77</v>
      </c>
      <c r="D269" s="25">
        <v>206.3</v>
      </c>
      <c r="E269" s="26">
        <f t="shared" si="4"/>
        <v>165</v>
      </c>
    </row>
    <row r="270" spans="1:5" ht="12.75" customHeight="1">
      <c r="A270" s="22">
        <v>10113090</v>
      </c>
      <c r="B270" s="23" t="s">
        <v>297</v>
      </c>
      <c r="C270" s="24" t="s">
        <v>77</v>
      </c>
      <c r="D270" s="25">
        <v>258.8</v>
      </c>
      <c r="E270" s="26">
        <f t="shared" si="4"/>
        <v>207</v>
      </c>
    </row>
    <row r="271" spans="1:5" ht="12.75" customHeight="1">
      <c r="A271" s="22">
        <v>10113110</v>
      </c>
      <c r="B271" s="23" t="s">
        <v>298</v>
      </c>
      <c r="C271" s="24" t="s">
        <v>77</v>
      </c>
      <c r="D271" s="25">
        <v>366.3</v>
      </c>
      <c r="E271" s="26">
        <f t="shared" si="4"/>
        <v>293</v>
      </c>
    </row>
    <row r="272" spans="1:5" ht="12.75" customHeight="1">
      <c r="A272" s="18"/>
      <c r="B272" s="19" t="s">
        <v>299</v>
      </c>
      <c r="C272" s="19"/>
      <c r="D272" s="25"/>
      <c r="E272" s="26"/>
    </row>
    <row r="273" spans="1:5" ht="12.75" customHeight="1">
      <c r="A273" s="22">
        <v>10002520</v>
      </c>
      <c r="B273" s="23" t="s">
        <v>300</v>
      </c>
      <c r="C273" s="24" t="s">
        <v>77</v>
      </c>
      <c r="D273" s="25">
        <v>4.3</v>
      </c>
      <c r="E273" s="26">
        <f t="shared" si="4"/>
        <v>3.4</v>
      </c>
    </row>
    <row r="274" spans="1:5" ht="12.75" customHeight="1">
      <c r="A274" s="22">
        <v>10003220</v>
      </c>
      <c r="B274" s="23" t="s">
        <v>301</v>
      </c>
      <c r="C274" s="24" t="s">
        <v>77</v>
      </c>
      <c r="D274" s="25">
        <v>6.3</v>
      </c>
      <c r="E274" s="26">
        <f t="shared" si="4"/>
        <v>5</v>
      </c>
    </row>
    <row r="275" spans="1:5" ht="12.75" customHeight="1">
      <c r="A275" s="22">
        <v>10003225</v>
      </c>
      <c r="B275" s="23" t="s">
        <v>302</v>
      </c>
      <c r="C275" s="24" t="s">
        <v>77</v>
      </c>
      <c r="D275" s="25">
        <v>6.4</v>
      </c>
      <c r="E275" s="26">
        <f t="shared" si="4"/>
        <v>5.1</v>
      </c>
    </row>
    <row r="276" spans="1:5" ht="12.75" customHeight="1">
      <c r="A276" s="22">
        <v>10004020</v>
      </c>
      <c r="B276" s="23" t="s">
        <v>303</v>
      </c>
      <c r="C276" s="24" t="s">
        <v>77</v>
      </c>
      <c r="D276" s="25">
        <v>12.5</v>
      </c>
      <c r="E276" s="26">
        <f t="shared" si="4"/>
        <v>10</v>
      </c>
    </row>
    <row r="277" spans="1:5" ht="12.75" customHeight="1">
      <c r="A277" s="22">
        <v>10004025</v>
      </c>
      <c r="B277" s="23" t="s">
        <v>304</v>
      </c>
      <c r="C277" s="24" t="s">
        <v>77</v>
      </c>
      <c r="D277" s="25">
        <v>12.8</v>
      </c>
      <c r="E277" s="26">
        <f t="shared" si="4"/>
        <v>10.2</v>
      </c>
    </row>
    <row r="278" spans="1:5" ht="12.75" customHeight="1">
      <c r="A278" s="22">
        <v>10004032</v>
      </c>
      <c r="B278" s="23" t="s">
        <v>305</v>
      </c>
      <c r="C278" s="24" t="s">
        <v>77</v>
      </c>
      <c r="D278" s="25">
        <v>12.5</v>
      </c>
      <c r="E278" s="26">
        <f t="shared" si="4"/>
        <v>10</v>
      </c>
    </row>
    <row r="279" spans="1:5" ht="12.75" customHeight="1">
      <c r="A279" s="22">
        <v>10005020</v>
      </c>
      <c r="B279" s="23" t="s">
        <v>306</v>
      </c>
      <c r="C279" s="24" t="s">
        <v>77</v>
      </c>
      <c r="D279" s="25">
        <v>26.3</v>
      </c>
      <c r="E279" s="26">
        <f t="shared" si="4"/>
        <v>21</v>
      </c>
    </row>
    <row r="280" spans="1:5" ht="12.75" customHeight="1">
      <c r="A280" s="22">
        <v>10005025</v>
      </c>
      <c r="B280" s="23" t="s">
        <v>307</v>
      </c>
      <c r="C280" s="24" t="s">
        <v>77</v>
      </c>
      <c r="D280" s="25">
        <v>27.5</v>
      </c>
      <c r="E280" s="26">
        <f t="shared" si="4"/>
        <v>22</v>
      </c>
    </row>
    <row r="281" spans="1:5" ht="12.75" customHeight="1">
      <c r="A281" s="22">
        <v>10005032</v>
      </c>
      <c r="B281" s="23" t="s">
        <v>308</v>
      </c>
      <c r="C281" s="24" t="s">
        <v>77</v>
      </c>
      <c r="D281" s="25">
        <v>31.3</v>
      </c>
      <c r="E281" s="26">
        <f t="shared" si="4"/>
        <v>25</v>
      </c>
    </row>
    <row r="282" spans="1:5" ht="12.75" customHeight="1">
      <c r="A282" s="22">
        <v>10005040</v>
      </c>
      <c r="B282" s="23" t="s">
        <v>309</v>
      </c>
      <c r="C282" s="24" t="s">
        <v>77</v>
      </c>
      <c r="D282" s="25">
        <v>35</v>
      </c>
      <c r="E282" s="26">
        <f t="shared" si="4"/>
        <v>28</v>
      </c>
    </row>
    <row r="283" spans="1:5" ht="12.75" customHeight="1">
      <c r="A283" s="22">
        <v>10006320</v>
      </c>
      <c r="B283" s="23" t="s">
        <v>310</v>
      </c>
      <c r="C283" s="24" t="s">
        <v>77</v>
      </c>
      <c r="D283" s="25">
        <v>42.5</v>
      </c>
      <c r="E283" s="26">
        <f t="shared" si="4"/>
        <v>34</v>
      </c>
    </row>
    <row r="284" spans="1:5" ht="12.75" customHeight="1">
      <c r="A284" s="22">
        <v>10006325</v>
      </c>
      <c r="B284" s="23" t="s">
        <v>311</v>
      </c>
      <c r="C284" s="24" t="s">
        <v>77</v>
      </c>
      <c r="D284" s="25">
        <v>43.8</v>
      </c>
      <c r="E284" s="26">
        <f t="shared" si="4"/>
        <v>35</v>
      </c>
    </row>
    <row r="285" spans="1:5" ht="12.75" customHeight="1">
      <c r="A285" s="22">
        <v>10006332</v>
      </c>
      <c r="B285" s="23" t="s">
        <v>312</v>
      </c>
      <c r="C285" s="24" t="s">
        <v>77</v>
      </c>
      <c r="D285" s="25">
        <v>40</v>
      </c>
      <c r="E285" s="26">
        <f t="shared" si="4"/>
        <v>32</v>
      </c>
    </row>
    <row r="286" spans="1:5" ht="12.75" customHeight="1">
      <c r="A286" s="22">
        <v>10006340</v>
      </c>
      <c r="B286" s="23" t="s">
        <v>313</v>
      </c>
      <c r="C286" s="24" t="s">
        <v>77</v>
      </c>
      <c r="D286" s="25">
        <v>42.5</v>
      </c>
      <c r="E286" s="26">
        <f t="shared" si="4"/>
        <v>34</v>
      </c>
    </row>
    <row r="287" spans="1:5" ht="12.75" customHeight="1">
      <c r="A287" s="22">
        <v>10006350</v>
      </c>
      <c r="B287" s="23" t="s">
        <v>314</v>
      </c>
      <c r="C287" s="24" t="s">
        <v>77</v>
      </c>
      <c r="D287" s="25">
        <v>47.5</v>
      </c>
      <c r="E287" s="26">
        <f t="shared" si="4"/>
        <v>38</v>
      </c>
    </row>
    <row r="288" spans="1:5" ht="12.75" customHeight="1">
      <c r="A288" s="22">
        <v>10007550</v>
      </c>
      <c r="B288" s="23" t="s">
        <v>315</v>
      </c>
      <c r="C288" s="24" t="s">
        <v>77</v>
      </c>
      <c r="D288" s="25">
        <v>106.3</v>
      </c>
      <c r="E288" s="26">
        <f t="shared" si="4"/>
        <v>85</v>
      </c>
    </row>
    <row r="289" spans="1:5" ht="12.75" customHeight="1">
      <c r="A289" s="22">
        <v>10007563</v>
      </c>
      <c r="B289" s="23" t="s">
        <v>316</v>
      </c>
      <c r="C289" s="24" t="s">
        <v>77</v>
      </c>
      <c r="D289" s="25">
        <v>116.3</v>
      </c>
      <c r="E289" s="26">
        <f t="shared" si="4"/>
        <v>93</v>
      </c>
    </row>
    <row r="290" spans="1:5" ht="12.75" customHeight="1">
      <c r="A290" s="22">
        <v>10009050</v>
      </c>
      <c r="B290" s="23" t="s">
        <v>317</v>
      </c>
      <c r="C290" s="24" t="s">
        <v>77</v>
      </c>
      <c r="D290" s="25">
        <v>118.8</v>
      </c>
      <c r="E290" s="26">
        <f t="shared" si="4"/>
        <v>95</v>
      </c>
    </row>
    <row r="291" spans="1:5" ht="12.75" customHeight="1">
      <c r="A291" s="22">
        <v>10009063</v>
      </c>
      <c r="B291" s="23" t="s">
        <v>318</v>
      </c>
      <c r="C291" s="24" t="s">
        <v>77</v>
      </c>
      <c r="D291" s="25">
        <v>138.8</v>
      </c>
      <c r="E291" s="26">
        <f t="shared" si="4"/>
        <v>111</v>
      </c>
    </row>
    <row r="292" spans="1:5" ht="12.75" customHeight="1">
      <c r="A292" s="22">
        <v>10009075</v>
      </c>
      <c r="B292" s="23" t="s">
        <v>319</v>
      </c>
      <c r="C292" s="24" t="s">
        <v>77</v>
      </c>
      <c r="D292" s="25">
        <v>183.8</v>
      </c>
      <c r="E292" s="26">
        <f t="shared" si="4"/>
        <v>147</v>
      </c>
    </row>
    <row r="293" spans="1:5" ht="12.75" customHeight="1">
      <c r="A293" s="22">
        <v>10011063</v>
      </c>
      <c r="B293" s="23" t="s">
        <v>320</v>
      </c>
      <c r="C293" s="24" t="s">
        <v>77</v>
      </c>
      <c r="D293" s="25">
        <v>178.8</v>
      </c>
      <c r="E293" s="26">
        <f t="shared" si="4"/>
        <v>143</v>
      </c>
    </row>
    <row r="294" spans="1:5" ht="12.75" customHeight="1">
      <c r="A294" s="22">
        <v>10011075</v>
      </c>
      <c r="B294" s="23" t="s">
        <v>321</v>
      </c>
      <c r="C294" s="24" t="s">
        <v>77</v>
      </c>
      <c r="D294" s="25">
        <v>201.3</v>
      </c>
      <c r="E294" s="26">
        <f t="shared" si="4"/>
        <v>161</v>
      </c>
    </row>
    <row r="295" spans="1:5" ht="12.75" customHeight="1">
      <c r="A295" s="22">
        <v>10011090</v>
      </c>
      <c r="B295" s="23" t="s">
        <v>322</v>
      </c>
      <c r="C295" s="24" t="s">
        <v>77</v>
      </c>
      <c r="D295" s="25">
        <v>228.8</v>
      </c>
      <c r="E295" s="26">
        <f t="shared" si="4"/>
        <v>183</v>
      </c>
    </row>
    <row r="296" spans="1:5" ht="12.75" customHeight="1">
      <c r="A296" s="22">
        <v>10012520</v>
      </c>
      <c r="B296" s="23" t="s">
        <v>323</v>
      </c>
      <c r="C296" s="24" t="s">
        <v>77</v>
      </c>
      <c r="D296" s="25">
        <v>6.1</v>
      </c>
      <c r="E296" s="26">
        <f t="shared" si="4"/>
        <v>4.9</v>
      </c>
    </row>
    <row r="297" spans="1:5" ht="12.75" customHeight="1">
      <c r="A297" s="22">
        <v>10013220</v>
      </c>
      <c r="B297" s="23" t="s">
        <v>324</v>
      </c>
      <c r="C297" s="24" t="s">
        <v>77</v>
      </c>
      <c r="D297" s="25">
        <v>8.8</v>
      </c>
      <c r="E297" s="26">
        <f t="shared" si="4"/>
        <v>7</v>
      </c>
    </row>
    <row r="298" spans="1:5" ht="12.75" customHeight="1">
      <c r="A298" s="22">
        <v>10013225</v>
      </c>
      <c r="B298" s="23" t="s">
        <v>325</v>
      </c>
      <c r="C298" s="24" t="s">
        <v>77</v>
      </c>
      <c r="D298" s="25">
        <v>9.5</v>
      </c>
      <c r="E298" s="26">
        <f t="shared" si="4"/>
        <v>7.6</v>
      </c>
    </row>
    <row r="299" spans="1:5" ht="12.75" customHeight="1">
      <c r="A299" s="18"/>
      <c r="B299" s="66" t="s">
        <v>326</v>
      </c>
      <c r="C299" s="19"/>
      <c r="D299" s="25"/>
      <c r="E299" s="26"/>
    </row>
    <row r="300" spans="1:5" ht="12.75" customHeight="1">
      <c r="A300" s="67">
        <v>10171020</v>
      </c>
      <c r="B300" s="68" t="s">
        <v>327</v>
      </c>
      <c r="C300" s="24" t="s">
        <v>77</v>
      </c>
      <c r="D300" s="25">
        <v>17.5</v>
      </c>
      <c r="E300" s="26">
        <f t="shared" si="4"/>
        <v>14</v>
      </c>
    </row>
    <row r="301" spans="1:5" ht="12.75" customHeight="1">
      <c r="A301" s="67">
        <v>10171025</v>
      </c>
      <c r="B301" s="68" t="s">
        <v>328</v>
      </c>
      <c r="C301" s="24" t="s">
        <v>77</v>
      </c>
      <c r="D301" s="25">
        <v>32.5</v>
      </c>
      <c r="E301" s="26">
        <f t="shared" si="4"/>
        <v>26</v>
      </c>
    </row>
    <row r="302" spans="1:5" ht="12.75" customHeight="1">
      <c r="A302" s="67">
        <v>10171032</v>
      </c>
      <c r="B302" s="68" t="s">
        <v>329</v>
      </c>
      <c r="C302" s="24" t="s">
        <v>77</v>
      </c>
      <c r="D302" s="25">
        <v>73.8</v>
      </c>
      <c r="E302" s="26">
        <f t="shared" si="4"/>
        <v>59</v>
      </c>
    </row>
    <row r="303" spans="1:5" ht="12.75" customHeight="1">
      <c r="A303" s="18"/>
      <c r="B303" s="19" t="s">
        <v>330</v>
      </c>
      <c r="C303" s="19"/>
      <c r="D303" s="25"/>
      <c r="E303" s="26"/>
    </row>
    <row r="304" spans="1:5" ht="12.75" customHeight="1">
      <c r="A304" s="22">
        <v>10172020</v>
      </c>
      <c r="B304" s="23" t="s">
        <v>331</v>
      </c>
      <c r="C304" s="24" t="s">
        <v>77</v>
      </c>
      <c r="D304" s="25">
        <v>26.3</v>
      </c>
      <c r="E304" s="26">
        <f t="shared" si="4"/>
        <v>21</v>
      </c>
    </row>
    <row r="305" spans="1:5" ht="12.75" customHeight="1">
      <c r="A305" s="22">
        <v>10172025</v>
      </c>
      <c r="B305" s="23" t="s">
        <v>332</v>
      </c>
      <c r="C305" s="24" t="s">
        <v>77</v>
      </c>
      <c r="D305" s="25">
        <v>35</v>
      </c>
      <c r="E305" s="26">
        <f t="shared" si="4"/>
        <v>28</v>
      </c>
    </row>
    <row r="306" spans="1:5" ht="12.75" customHeight="1">
      <c r="A306" s="22">
        <v>10172032</v>
      </c>
      <c r="B306" s="23" t="s">
        <v>333</v>
      </c>
      <c r="C306" s="24" t="s">
        <v>77</v>
      </c>
      <c r="D306" s="25">
        <v>63.8</v>
      </c>
      <c r="E306" s="26">
        <f t="shared" si="4"/>
        <v>51</v>
      </c>
    </row>
    <row r="307" spans="1:5" ht="12.75" customHeight="1">
      <c r="A307" s="18"/>
      <c r="B307" s="19" t="s">
        <v>334</v>
      </c>
      <c r="C307" s="19"/>
      <c r="D307" s="25"/>
      <c r="E307" s="26"/>
    </row>
    <row r="308" spans="1:5" ht="12.75" customHeight="1">
      <c r="A308" s="22">
        <v>10170020</v>
      </c>
      <c r="B308" s="34" t="s">
        <v>335</v>
      </c>
      <c r="C308" s="24" t="s">
        <v>77</v>
      </c>
      <c r="D308" s="25">
        <v>13.8</v>
      </c>
      <c r="E308" s="26">
        <f t="shared" si="4"/>
        <v>11</v>
      </c>
    </row>
    <row r="309" spans="1:5" ht="12.75" customHeight="1">
      <c r="A309" s="22">
        <v>10170025</v>
      </c>
      <c r="B309" s="34" t="s">
        <v>336</v>
      </c>
      <c r="C309" s="24" t="s">
        <v>77</v>
      </c>
      <c r="D309" s="25">
        <v>20</v>
      </c>
      <c r="E309" s="26">
        <f t="shared" si="4"/>
        <v>16</v>
      </c>
    </row>
    <row r="310" spans="1:5" ht="12.75" customHeight="1">
      <c r="A310" s="22">
        <v>10170032</v>
      </c>
      <c r="B310" s="34" t="s">
        <v>337</v>
      </c>
      <c r="C310" s="24" t="s">
        <v>77</v>
      </c>
      <c r="D310" s="25">
        <v>42.5</v>
      </c>
      <c r="E310" s="26">
        <f t="shared" si="4"/>
        <v>34</v>
      </c>
    </row>
    <row r="311" spans="1:5" ht="12.75" customHeight="1">
      <c r="A311" s="18"/>
      <c r="B311" s="19" t="s">
        <v>338</v>
      </c>
      <c r="C311" s="19"/>
      <c r="D311" s="25"/>
      <c r="E311" s="26"/>
    </row>
    <row r="312" spans="1:5" ht="12.75" customHeight="1">
      <c r="A312" s="22">
        <v>10160120</v>
      </c>
      <c r="B312" s="34" t="s">
        <v>339</v>
      </c>
      <c r="C312" s="24" t="s">
        <v>77</v>
      </c>
      <c r="D312" s="25">
        <v>2.1</v>
      </c>
      <c r="E312" s="26">
        <f t="shared" si="4"/>
        <v>1.7</v>
      </c>
    </row>
    <row r="313" spans="1:5" ht="12.75" customHeight="1">
      <c r="A313" s="22">
        <v>10160020</v>
      </c>
      <c r="B313" s="34" t="s">
        <v>340</v>
      </c>
      <c r="C313" s="24" t="s">
        <v>77</v>
      </c>
      <c r="D313" s="25">
        <v>2.3</v>
      </c>
      <c r="E313" s="26">
        <f t="shared" si="4"/>
        <v>1.8</v>
      </c>
    </row>
    <row r="314" spans="1:5" ht="12.75" customHeight="1">
      <c r="A314" s="22">
        <v>10160025</v>
      </c>
      <c r="B314" s="34" t="s">
        <v>341</v>
      </c>
      <c r="C314" s="24" t="s">
        <v>77</v>
      </c>
      <c r="D314" s="25">
        <v>3.3</v>
      </c>
      <c r="E314" s="26">
        <f t="shared" si="4"/>
        <v>2.6</v>
      </c>
    </row>
    <row r="315" spans="1:5" ht="12.75" customHeight="1">
      <c r="A315" s="22">
        <v>10160032</v>
      </c>
      <c r="B315" s="34" t="s">
        <v>342</v>
      </c>
      <c r="C315" s="24" t="s">
        <v>77</v>
      </c>
      <c r="D315" s="25">
        <v>4.8</v>
      </c>
      <c r="E315" s="26">
        <f t="shared" si="4"/>
        <v>3.8</v>
      </c>
    </row>
    <row r="316" spans="1:5" ht="12.75" customHeight="1">
      <c r="A316" s="22">
        <v>10160040</v>
      </c>
      <c r="B316" s="34" t="s">
        <v>343</v>
      </c>
      <c r="C316" s="24" t="s">
        <v>77</v>
      </c>
      <c r="D316" s="25">
        <v>7.6</v>
      </c>
      <c r="E316" s="26">
        <f t="shared" si="4"/>
        <v>6.1</v>
      </c>
    </row>
    <row r="317" spans="1:5" ht="12.75" customHeight="1">
      <c r="A317" s="22">
        <v>10160050</v>
      </c>
      <c r="B317" s="34" t="s">
        <v>344</v>
      </c>
      <c r="C317" s="24" t="s">
        <v>77</v>
      </c>
      <c r="D317" s="25">
        <v>10.1</v>
      </c>
      <c r="E317" s="26">
        <f t="shared" si="4"/>
        <v>8.1</v>
      </c>
    </row>
    <row r="318" spans="1:5" ht="12.75" customHeight="1">
      <c r="A318" s="22">
        <v>10160063</v>
      </c>
      <c r="B318" s="34" t="s">
        <v>345</v>
      </c>
      <c r="C318" s="24" t="s">
        <v>77</v>
      </c>
      <c r="D318" s="25">
        <v>15</v>
      </c>
      <c r="E318" s="26"/>
    </row>
    <row r="319" spans="1:5" ht="12.75" customHeight="1">
      <c r="A319" s="18"/>
      <c r="B319" s="19" t="s">
        <v>346</v>
      </c>
      <c r="C319" s="19"/>
      <c r="D319" s="25"/>
      <c r="E319" s="26"/>
    </row>
    <row r="320" spans="1:5" ht="12.75" customHeight="1">
      <c r="A320" s="22">
        <v>10161020</v>
      </c>
      <c r="B320" s="34" t="s">
        <v>347</v>
      </c>
      <c r="C320" s="24" t="s">
        <v>77</v>
      </c>
      <c r="D320" s="25">
        <v>5.3</v>
      </c>
      <c r="E320" s="26">
        <f aca="true" t="shared" si="5" ref="E320:E383">ROUND(D320*(1-$E$2),1)</f>
        <v>4.2</v>
      </c>
    </row>
    <row r="321" spans="1:5" ht="12.75" customHeight="1">
      <c r="A321" s="22">
        <v>10161025</v>
      </c>
      <c r="B321" s="34" t="s">
        <v>348</v>
      </c>
      <c r="C321" s="24" t="s">
        <v>77</v>
      </c>
      <c r="D321" s="25">
        <v>6.1</v>
      </c>
      <c r="E321" s="26">
        <f t="shared" si="5"/>
        <v>4.9</v>
      </c>
    </row>
    <row r="322" spans="1:5" ht="12.75" customHeight="1">
      <c r="A322" s="22">
        <v>10161032</v>
      </c>
      <c r="B322" s="34" t="s">
        <v>349</v>
      </c>
      <c r="C322" s="24" t="s">
        <v>77</v>
      </c>
      <c r="D322" s="25">
        <v>7.6</v>
      </c>
      <c r="E322" s="26">
        <f t="shared" si="5"/>
        <v>6.1</v>
      </c>
    </row>
    <row r="323" spans="1:5" ht="12.75" customHeight="1">
      <c r="A323" s="18"/>
      <c r="B323" s="19" t="s">
        <v>350</v>
      </c>
      <c r="C323" s="19"/>
      <c r="D323" s="25"/>
      <c r="E323" s="26"/>
    </row>
    <row r="324" spans="1:5" ht="12.75" customHeight="1">
      <c r="A324" s="22">
        <v>10127020</v>
      </c>
      <c r="B324" s="34" t="s">
        <v>351</v>
      </c>
      <c r="C324" s="24" t="s">
        <v>77</v>
      </c>
      <c r="D324" s="25">
        <v>50</v>
      </c>
      <c r="E324" s="26">
        <f t="shared" si="5"/>
        <v>40</v>
      </c>
    </row>
    <row r="325" spans="1:5" ht="12.75" customHeight="1">
      <c r="A325" s="22">
        <v>10127120</v>
      </c>
      <c r="B325" s="34" t="s">
        <v>352</v>
      </c>
      <c r="C325" s="24" t="s">
        <v>77</v>
      </c>
      <c r="D325" s="25">
        <v>92.5</v>
      </c>
      <c r="E325" s="26">
        <f t="shared" si="5"/>
        <v>74</v>
      </c>
    </row>
    <row r="326" spans="1:5" ht="12.75" customHeight="1">
      <c r="A326" s="22">
        <v>10127125</v>
      </c>
      <c r="B326" s="34" t="s">
        <v>353</v>
      </c>
      <c r="C326" s="24" t="s">
        <v>77</v>
      </c>
      <c r="D326" s="25">
        <v>61.3</v>
      </c>
      <c r="E326" s="26">
        <f t="shared" si="5"/>
        <v>49</v>
      </c>
    </row>
    <row r="327" spans="1:5" ht="12.75" customHeight="1">
      <c r="A327" s="22">
        <v>10127025</v>
      </c>
      <c r="B327" s="34" t="s">
        <v>354</v>
      </c>
      <c r="C327" s="24" t="s">
        <v>77</v>
      </c>
      <c r="D327" s="25">
        <v>72.5</v>
      </c>
      <c r="E327" s="26">
        <f t="shared" si="5"/>
        <v>58</v>
      </c>
    </row>
    <row r="328" spans="1:5" ht="12.75" customHeight="1">
      <c r="A328" s="22">
        <v>10127232</v>
      </c>
      <c r="B328" s="34" t="s">
        <v>355</v>
      </c>
      <c r="C328" s="24" t="s">
        <v>77</v>
      </c>
      <c r="D328" s="25">
        <v>83.8</v>
      </c>
      <c r="E328" s="26">
        <f t="shared" si="5"/>
        <v>67</v>
      </c>
    </row>
    <row r="329" spans="1:5" ht="12.75" customHeight="1">
      <c r="A329" s="22">
        <v>10127132</v>
      </c>
      <c r="B329" s="34" t="s">
        <v>356</v>
      </c>
      <c r="C329" s="24" t="s">
        <v>77</v>
      </c>
      <c r="D329" s="25">
        <v>92.5</v>
      </c>
      <c r="E329" s="26">
        <f t="shared" si="5"/>
        <v>74</v>
      </c>
    </row>
    <row r="330" spans="1:5" ht="12.75" customHeight="1">
      <c r="A330" s="22">
        <v>10127032</v>
      </c>
      <c r="B330" s="34" t="s">
        <v>357</v>
      </c>
      <c r="C330" s="24" t="s">
        <v>77</v>
      </c>
      <c r="D330" s="25">
        <v>117.5</v>
      </c>
      <c r="E330" s="26">
        <f t="shared" si="5"/>
        <v>94</v>
      </c>
    </row>
    <row r="331" spans="1:5" ht="12.75" customHeight="1">
      <c r="A331" s="18"/>
      <c r="B331" s="19" t="s">
        <v>358</v>
      </c>
      <c r="C331" s="19"/>
      <c r="D331" s="25"/>
      <c r="E331" s="26"/>
    </row>
    <row r="332" spans="1:5" ht="12.75" customHeight="1">
      <c r="A332" s="22">
        <v>10128020</v>
      </c>
      <c r="B332" s="34" t="s">
        <v>359</v>
      </c>
      <c r="C332" s="24" t="s">
        <v>77</v>
      </c>
      <c r="D332" s="25">
        <v>62.5</v>
      </c>
      <c r="E332" s="26">
        <f t="shared" si="5"/>
        <v>50</v>
      </c>
    </row>
    <row r="333" spans="1:5" ht="12.75" customHeight="1">
      <c r="A333" s="22">
        <v>10128120</v>
      </c>
      <c r="B333" s="34" t="s">
        <v>360</v>
      </c>
      <c r="C333" s="24" t="s">
        <v>77</v>
      </c>
      <c r="D333" s="25">
        <v>116.3</v>
      </c>
      <c r="E333" s="26">
        <f t="shared" si="5"/>
        <v>93</v>
      </c>
    </row>
    <row r="334" spans="1:5" ht="12.75" customHeight="1">
      <c r="A334" s="22">
        <v>10128125</v>
      </c>
      <c r="B334" s="34" t="s">
        <v>361</v>
      </c>
      <c r="C334" s="24" t="s">
        <v>77</v>
      </c>
      <c r="D334" s="25">
        <v>73.8</v>
      </c>
      <c r="E334" s="26">
        <f t="shared" si="5"/>
        <v>59</v>
      </c>
    </row>
    <row r="335" spans="1:5" ht="12.75" customHeight="1">
      <c r="A335" s="22">
        <v>10128025</v>
      </c>
      <c r="B335" s="34" t="s">
        <v>362</v>
      </c>
      <c r="C335" s="24" t="s">
        <v>77</v>
      </c>
      <c r="D335" s="25">
        <v>97.5</v>
      </c>
      <c r="E335" s="26">
        <f t="shared" si="5"/>
        <v>78</v>
      </c>
    </row>
    <row r="336" spans="1:5" ht="12.75" customHeight="1">
      <c r="A336" s="22">
        <v>10128232</v>
      </c>
      <c r="B336" s="34" t="s">
        <v>363</v>
      </c>
      <c r="C336" s="24" t="s">
        <v>77</v>
      </c>
      <c r="D336" s="25">
        <v>93.8</v>
      </c>
      <c r="E336" s="26">
        <f t="shared" si="5"/>
        <v>75</v>
      </c>
    </row>
    <row r="337" spans="1:5" ht="12.75" customHeight="1">
      <c r="A337" s="22">
        <v>10128132</v>
      </c>
      <c r="B337" s="34" t="s">
        <v>364</v>
      </c>
      <c r="C337" s="24" t="s">
        <v>77</v>
      </c>
      <c r="D337" s="25">
        <v>113.8</v>
      </c>
      <c r="E337" s="26">
        <f t="shared" si="5"/>
        <v>91</v>
      </c>
    </row>
    <row r="338" spans="1:5" ht="12.75" customHeight="1">
      <c r="A338" s="22">
        <v>10128032</v>
      </c>
      <c r="B338" s="34" t="s">
        <v>365</v>
      </c>
      <c r="C338" s="24" t="s">
        <v>77</v>
      </c>
      <c r="D338" s="25">
        <v>148.8</v>
      </c>
      <c r="E338" s="26">
        <f t="shared" si="5"/>
        <v>119</v>
      </c>
    </row>
    <row r="339" spans="1:5" ht="12.75" customHeight="1">
      <c r="A339" s="18"/>
      <c r="B339" s="19" t="s">
        <v>366</v>
      </c>
      <c r="C339" s="19"/>
      <c r="D339" s="25"/>
      <c r="E339" s="26"/>
    </row>
    <row r="340" spans="1:5" ht="12.75" customHeight="1">
      <c r="A340" s="69">
        <v>10140020</v>
      </c>
      <c r="B340" s="70" t="s">
        <v>367</v>
      </c>
      <c r="C340" s="24" t="s">
        <v>77</v>
      </c>
      <c r="D340" s="25">
        <v>90</v>
      </c>
      <c r="E340" s="26">
        <f t="shared" si="5"/>
        <v>72</v>
      </c>
    </row>
    <row r="341" spans="1:5" ht="12.75" customHeight="1">
      <c r="A341" s="69">
        <v>10140120</v>
      </c>
      <c r="B341" s="70" t="s">
        <v>368</v>
      </c>
      <c r="C341" s="24" t="s">
        <v>77</v>
      </c>
      <c r="D341" s="25">
        <v>106.3</v>
      </c>
      <c r="E341" s="26">
        <f t="shared" si="5"/>
        <v>85</v>
      </c>
    </row>
    <row r="342" spans="1:5" ht="12.75" customHeight="1">
      <c r="A342" s="69">
        <v>10140025</v>
      </c>
      <c r="B342" s="70" t="s">
        <v>369</v>
      </c>
      <c r="C342" s="24" t="s">
        <v>77</v>
      </c>
      <c r="D342" s="25">
        <v>110</v>
      </c>
      <c r="E342" s="26">
        <f t="shared" si="5"/>
        <v>88</v>
      </c>
    </row>
    <row r="343" spans="1:5" ht="12.75" customHeight="1">
      <c r="A343" s="18"/>
      <c r="B343" s="19" t="s">
        <v>370</v>
      </c>
      <c r="C343" s="19"/>
      <c r="D343" s="25"/>
      <c r="E343" s="26"/>
    </row>
    <row r="344" spans="1:5" ht="12.75" customHeight="1">
      <c r="A344" s="22">
        <v>10111020</v>
      </c>
      <c r="B344" s="34" t="s">
        <v>371</v>
      </c>
      <c r="C344" s="24" t="s">
        <v>77</v>
      </c>
      <c r="D344" s="25">
        <v>7</v>
      </c>
      <c r="E344" s="26">
        <f t="shared" si="5"/>
        <v>5.6</v>
      </c>
    </row>
    <row r="345" spans="1:5" ht="12.75" customHeight="1">
      <c r="A345" s="22">
        <v>10111025</v>
      </c>
      <c r="B345" s="34" t="s">
        <v>372</v>
      </c>
      <c r="C345" s="24" t="s">
        <v>77</v>
      </c>
      <c r="D345" s="25">
        <v>12.5</v>
      </c>
      <c r="E345" s="26">
        <f t="shared" si="5"/>
        <v>10</v>
      </c>
    </row>
    <row r="346" spans="1:5" ht="12.75" customHeight="1">
      <c r="A346" s="22">
        <v>10111032</v>
      </c>
      <c r="B346" s="34" t="s">
        <v>373</v>
      </c>
      <c r="C346" s="24" t="s">
        <v>77</v>
      </c>
      <c r="D346" s="25">
        <v>25</v>
      </c>
      <c r="E346" s="26">
        <f t="shared" si="5"/>
        <v>20</v>
      </c>
    </row>
    <row r="347" spans="1:5" ht="12.75" customHeight="1">
      <c r="A347" s="22">
        <v>10111040</v>
      </c>
      <c r="B347" s="34" t="s">
        <v>374</v>
      </c>
      <c r="C347" s="24" t="s">
        <v>77</v>
      </c>
      <c r="D347" s="25">
        <v>47.5</v>
      </c>
      <c r="E347" s="26">
        <f t="shared" si="5"/>
        <v>38</v>
      </c>
    </row>
    <row r="348" spans="1:5" ht="12.75" customHeight="1">
      <c r="A348" s="22">
        <v>10111050</v>
      </c>
      <c r="B348" s="34" t="s">
        <v>375</v>
      </c>
      <c r="C348" s="24" t="s">
        <v>77</v>
      </c>
      <c r="D348" s="25">
        <v>75</v>
      </c>
      <c r="E348" s="26">
        <f t="shared" si="5"/>
        <v>60</v>
      </c>
    </row>
    <row r="349" spans="1:5" ht="12.75" customHeight="1">
      <c r="A349" s="22">
        <v>10111063</v>
      </c>
      <c r="B349" s="34" t="s">
        <v>376</v>
      </c>
      <c r="C349" s="24" t="s">
        <v>77</v>
      </c>
      <c r="D349" s="25">
        <v>115</v>
      </c>
      <c r="E349" s="26">
        <f t="shared" si="5"/>
        <v>92</v>
      </c>
    </row>
    <row r="350" spans="1:5" ht="12.75" customHeight="1">
      <c r="A350" s="22">
        <v>10111075</v>
      </c>
      <c r="B350" s="34" t="s">
        <v>377</v>
      </c>
      <c r="C350" s="24" t="s">
        <v>77</v>
      </c>
      <c r="D350" s="25">
        <v>276.3</v>
      </c>
      <c r="E350" s="26">
        <f t="shared" si="5"/>
        <v>221</v>
      </c>
    </row>
    <row r="351" spans="1:5" ht="12.75" customHeight="1">
      <c r="A351" s="22">
        <v>10111090</v>
      </c>
      <c r="B351" s="34" t="s">
        <v>378</v>
      </c>
      <c r="C351" s="24" t="s">
        <v>77</v>
      </c>
      <c r="D351" s="25">
        <v>513.8</v>
      </c>
      <c r="E351" s="26">
        <f t="shared" si="5"/>
        <v>411</v>
      </c>
    </row>
    <row r="352" spans="1:5" ht="12.75" customHeight="1">
      <c r="A352" s="22">
        <v>10111110</v>
      </c>
      <c r="B352" s="34" t="s">
        <v>379</v>
      </c>
      <c r="C352" s="24" t="s">
        <v>77</v>
      </c>
      <c r="D352" s="25">
        <v>693.8</v>
      </c>
      <c r="E352" s="26">
        <f t="shared" si="5"/>
        <v>555</v>
      </c>
    </row>
    <row r="353" spans="1:5" ht="12.75" customHeight="1">
      <c r="A353" s="18"/>
      <c r="B353" s="19" t="s">
        <v>380</v>
      </c>
      <c r="C353" s="19"/>
      <c r="D353" s="25"/>
      <c r="E353" s="26"/>
    </row>
    <row r="354" spans="1:5" ht="12.75" customHeight="1">
      <c r="A354" s="22">
        <v>10202520</v>
      </c>
      <c r="B354" s="34" t="s">
        <v>381</v>
      </c>
      <c r="C354" s="24" t="s">
        <v>77</v>
      </c>
      <c r="D354" s="25">
        <v>13.8</v>
      </c>
      <c r="E354" s="26">
        <f t="shared" si="5"/>
        <v>11</v>
      </c>
    </row>
    <row r="355" spans="1:5" ht="12.75" customHeight="1">
      <c r="A355" s="22">
        <v>10252020</v>
      </c>
      <c r="B355" s="34" t="s">
        <v>382</v>
      </c>
      <c r="C355" s="24" t="s">
        <v>77</v>
      </c>
      <c r="D355" s="25">
        <v>16.3</v>
      </c>
      <c r="E355" s="26">
        <f t="shared" si="5"/>
        <v>13</v>
      </c>
    </row>
    <row r="356" spans="1:5" ht="12.75" customHeight="1">
      <c r="A356" s="22">
        <v>10252025</v>
      </c>
      <c r="B356" s="34" t="s">
        <v>383</v>
      </c>
      <c r="C356" s="24" t="s">
        <v>77</v>
      </c>
      <c r="D356" s="25">
        <v>11.8</v>
      </c>
      <c r="E356" s="26">
        <f t="shared" si="5"/>
        <v>9.4</v>
      </c>
    </row>
    <row r="357" spans="1:5" ht="12.75" customHeight="1">
      <c r="A357" s="22">
        <v>10252520</v>
      </c>
      <c r="B357" s="34" t="s">
        <v>384</v>
      </c>
      <c r="C357" s="24" t="s">
        <v>77</v>
      </c>
      <c r="D357" s="25">
        <v>16.3</v>
      </c>
      <c r="E357" s="26">
        <f t="shared" si="5"/>
        <v>13</v>
      </c>
    </row>
    <row r="358" spans="1:5" ht="12.75" customHeight="1">
      <c r="A358" s="22">
        <v>10322020</v>
      </c>
      <c r="B358" s="34" t="s">
        <v>385</v>
      </c>
      <c r="C358" s="24" t="s">
        <v>77</v>
      </c>
      <c r="D358" s="25">
        <v>18.8</v>
      </c>
      <c r="E358" s="26">
        <f t="shared" si="5"/>
        <v>15</v>
      </c>
    </row>
    <row r="359" spans="1:5" ht="12.75" customHeight="1">
      <c r="A359" s="22">
        <v>10322025</v>
      </c>
      <c r="B359" s="34" t="s">
        <v>386</v>
      </c>
      <c r="C359" s="24" t="s">
        <v>77</v>
      </c>
      <c r="D359" s="25">
        <v>21.3</v>
      </c>
      <c r="E359" s="26">
        <f t="shared" si="5"/>
        <v>17</v>
      </c>
    </row>
    <row r="360" spans="1:5" ht="12.75" customHeight="1">
      <c r="A360" s="22">
        <v>10322032</v>
      </c>
      <c r="B360" s="34" t="s">
        <v>387</v>
      </c>
      <c r="C360" s="24" t="s">
        <v>77</v>
      </c>
      <c r="D360" s="25">
        <v>20</v>
      </c>
      <c r="E360" s="26">
        <f t="shared" si="5"/>
        <v>16</v>
      </c>
    </row>
    <row r="361" spans="1:5" ht="12.75" customHeight="1">
      <c r="A361" s="22">
        <v>10322520</v>
      </c>
      <c r="B361" s="34" t="s">
        <v>388</v>
      </c>
      <c r="C361" s="24" t="s">
        <v>77</v>
      </c>
      <c r="D361" s="25">
        <v>22.5</v>
      </c>
      <c r="E361" s="26">
        <f t="shared" si="5"/>
        <v>18</v>
      </c>
    </row>
    <row r="362" spans="1:5" ht="12.75" customHeight="1">
      <c r="A362" s="22">
        <v>10322525</v>
      </c>
      <c r="B362" s="34" t="s">
        <v>389</v>
      </c>
      <c r="C362" s="24" t="s">
        <v>77</v>
      </c>
      <c r="D362" s="25">
        <v>22.5</v>
      </c>
      <c r="E362" s="26">
        <f t="shared" si="5"/>
        <v>18</v>
      </c>
    </row>
    <row r="363" spans="1:5" ht="12.75" customHeight="1">
      <c r="A363" s="22">
        <v>10322532</v>
      </c>
      <c r="B363" s="34" t="s">
        <v>390</v>
      </c>
      <c r="C363" s="24" t="s">
        <v>77</v>
      </c>
      <c r="D363" s="25">
        <v>21.3</v>
      </c>
      <c r="E363" s="26">
        <f t="shared" si="5"/>
        <v>17</v>
      </c>
    </row>
    <row r="364" spans="1:5" ht="12.75" customHeight="1">
      <c r="A364" s="22">
        <v>10402040</v>
      </c>
      <c r="B364" s="34" t="s">
        <v>391</v>
      </c>
      <c r="C364" s="24" t="s">
        <v>77</v>
      </c>
      <c r="D364" s="25">
        <v>41.3</v>
      </c>
      <c r="E364" s="26">
        <f t="shared" si="5"/>
        <v>33</v>
      </c>
    </row>
    <row r="365" spans="1:5" ht="12.75" customHeight="1">
      <c r="A365" s="22">
        <v>10402540</v>
      </c>
      <c r="B365" s="34" t="s">
        <v>392</v>
      </c>
      <c r="C365" s="24" t="s">
        <v>77</v>
      </c>
      <c r="D365" s="25">
        <v>41.3</v>
      </c>
      <c r="E365" s="26">
        <f t="shared" si="5"/>
        <v>33</v>
      </c>
    </row>
    <row r="366" spans="1:5" ht="12.75" customHeight="1">
      <c r="A366" s="22">
        <v>10403240</v>
      </c>
      <c r="B366" s="34" t="s">
        <v>393</v>
      </c>
      <c r="C366" s="24" t="s">
        <v>77</v>
      </c>
      <c r="D366" s="25">
        <v>43.8</v>
      </c>
      <c r="E366" s="26">
        <f t="shared" si="5"/>
        <v>35</v>
      </c>
    </row>
    <row r="367" spans="1:5" ht="12.75" customHeight="1">
      <c r="A367" s="22">
        <v>10502050</v>
      </c>
      <c r="B367" s="34" t="s">
        <v>394</v>
      </c>
      <c r="C367" s="24" t="s">
        <v>77</v>
      </c>
      <c r="D367" s="25">
        <v>67.5</v>
      </c>
      <c r="E367" s="26">
        <f t="shared" si="5"/>
        <v>54</v>
      </c>
    </row>
    <row r="368" spans="1:5" ht="12.75" customHeight="1">
      <c r="A368" s="22">
        <v>10502550</v>
      </c>
      <c r="B368" s="34" t="s">
        <v>395</v>
      </c>
      <c r="C368" s="24" t="s">
        <v>77</v>
      </c>
      <c r="D368" s="25">
        <v>73.8</v>
      </c>
      <c r="E368" s="26">
        <f t="shared" si="5"/>
        <v>59</v>
      </c>
    </row>
    <row r="369" spans="1:5" ht="12.75" customHeight="1">
      <c r="A369" s="22">
        <v>10503250</v>
      </c>
      <c r="B369" s="34" t="s">
        <v>396</v>
      </c>
      <c r="C369" s="24" t="s">
        <v>77</v>
      </c>
      <c r="D369" s="25">
        <v>77.5</v>
      </c>
      <c r="E369" s="26">
        <f t="shared" si="5"/>
        <v>62</v>
      </c>
    </row>
    <row r="370" spans="1:5" ht="12.75" customHeight="1">
      <c r="A370" s="22">
        <v>10504050</v>
      </c>
      <c r="B370" s="34" t="s">
        <v>397</v>
      </c>
      <c r="C370" s="24" t="s">
        <v>77</v>
      </c>
      <c r="D370" s="25">
        <v>82.5</v>
      </c>
      <c r="E370" s="26">
        <f t="shared" si="5"/>
        <v>66</v>
      </c>
    </row>
    <row r="371" spans="1:5" ht="12.75" customHeight="1">
      <c r="A371" s="22">
        <v>10632063</v>
      </c>
      <c r="B371" s="34" t="s">
        <v>398</v>
      </c>
      <c r="C371" s="24" t="s">
        <v>77</v>
      </c>
      <c r="D371" s="25">
        <v>88.8</v>
      </c>
      <c r="E371" s="26">
        <f t="shared" si="5"/>
        <v>71</v>
      </c>
    </row>
    <row r="372" spans="1:5" ht="12.75" customHeight="1">
      <c r="A372" s="22">
        <v>10632563</v>
      </c>
      <c r="B372" s="34" t="s">
        <v>399</v>
      </c>
      <c r="C372" s="24" t="s">
        <v>77</v>
      </c>
      <c r="D372" s="25">
        <v>86.3</v>
      </c>
      <c r="E372" s="26">
        <f t="shared" si="5"/>
        <v>69</v>
      </c>
    </row>
    <row r="373" spans="1:5" ht="12.75" customHeight="1">
      <c r="A373" s="22">
        <v>10633263</v>
      </c>
      <c r="B373" s="34" t="s">
        <v>400</v>
      </c>
      <c r="C373" s="24" t="s">
        <v>77</v>
      </c>
      <c r="D373" s="25">
        <v>92.5</v>
      </c>
      <c r="E373" s="26">
        <f t="shared" si="5"/>
        <v>74</v>
      </c>
    </row>
    <row r="374" spans="1:5" ht="12.75" customHeight="1">
      <c r="A374" s="22">
        <v>10634063</v>
      </c>
      <c r="B374" s="34" t="s">
        <v>401</v>
      </c>
      <c r="C374" s="24" t="s">
        <v>77</v>
      </c>
      <c r="D374" s="25">
        <v>120</v>
      </c>
      <c r="E374" s="26">
        <f t="shared" si="5"/>
        <v>96</v>
      </c>
    </row>
    <row r="375" spans="1:5" ht="12.75" customHeight="1">
      <c r="A375" s="22">
        <v>10635063</v>
      </c>
      <c r="B375" s="34" t="s">
        <v>402</v>
      </c>
      <c r="C375" s="24" t="s">
        <v>77</v>
      </c>
      <c r="D375" s="25">
        <v>127.5</v>
      </c>
      <c r="E375" s="26">
        <f t="shared" si="5"/>
        <v>102</v>
      </c>
    </row>
    <row r="376" spans="1:5" ht="12.75" customHeight="1">
      <c r="A376" s="22">
        <v>10752075</v>
      </c>
      <c r="B376" s="34" t="s">
        <v>403</v>
      </c>
      <c r="C376" s="24" t="s">
        <v>77</v>
      </c>
      <c r="D376" s="25">
        <v>220</v>
      </c>
      <c r="E376" s="26">
        <f t="shared" si="5"/>
        <v>176</v>
      </c>
    </row>
    <row r="377" spans="1:5" ht="12.75" customHeight="1">
      <c r="A377" s="22">
        <v>10752575</v>
      </c>
      <c r="B377" s="34" t="s">
        <v>404</v>
      </c>
      <c r="C377" s="24" t="s">
        <v>77</v>
      </c>
      <c r="D377" s="25">
        <v>218.8</v>
      </c>
      <c r="E377" s="26">
        <f t="shared" si="5"/>
        <v>175</v>
      </c>
    </row>
    <row r="378" spans="1:5" ht="12.75" customHeight="1">
      <c r="A378" s="22">
        <v>10753275</v>
      </c>
      <c r="B378" s="34" t="s">
        <v>405</v>
      </c>
      <c r="C378" s="24" t="s">
        <v>77</v>
      </c>
      <c r="D378" s="25">
        <v>220</v>
      </c>
      <c r="E378" s="26">
        <f t="shared" si="5"/>
        <v>176</v>
      </c>
    </row>
    <row r="379" spans="1:5" ht="12.75" customHeight="1">
      <c r="A379" s="22">
        <v>10754075</v>
      </c>
      <c r="B379" s="34" t="s">
        <v>406</v>
      </c>
      <c r="C379" s="24" t="s">
        <v>77</v>
      </c>
      <c r="D379" s="25">
        <v>220</v>
      </c>
      <c r="E379" s="26">
        <f t="shared" si="5"/>
        <v>176</v>
      </c>
    </row>
    <row r="380" spans="1:5" ht="12.75" customHeight="1">
      <c r="A380" s="22">
        <v>10755075</v>
      </c>
      <c r="B380" s="34" t="s">
        <v>407</v>
      </c>
      <c r="C380" s="24" t="s">
        <v>77</v>
      </c>
      <c r="D380" s="25">
        <v>220</v>
      </c>
      <c r="E380" s="26">
        <f t="shared" si="5"/>
        <v>176</v>
      </c>
    </row>
    <row r="381" spans="1:5" ht="12.75" customHeight="1">
      <c r="A381" s="22">
        <v>10756375</v>
      </c>
      <c r="B381" s="34" t="s">
        <v>408</v>
      </c>
      <c r="C381" s="24" t="s">
        <v>77</v>
      </c>
      <c r="D381" s="25">
        <v>223.8</v>
      </c>
      <c r="E381" s="26">
        <f t="shared" si="5"/>
        <v>179</v>
      </c>
    </row>
    <row r="382" spans="1:5" ht="12.75" customHeight="1">
      <c r="A382" s="22">
        <v>10904090</v>
      </c>
      <c r="B382" s="34" t="s">
        <v>409</v>
      </c>
      <c r="C382" s="24" t="s">
        <v>77</v>
      </c>
      <c r="D382" s="25">
        <v>375</v>
      </c>
      <c r="E382" s="26">
        <f t="shared" si="5"/>
        <v>300</v>
      </c>
    </row>
    <row r="383" spans="1:5" ht="12.75" customHeight="1">
      <c r="A383" s="22">
        <v>10905090</v>
      </c>
      <c r="B383" s="34" t="s">
        <v>410</v>
      </c>
      <c r="C383" s="24" t="s">
        <v>77</v>
      </c>
      <c r="D383" s="25">
        <v>376.3</v>
      </c>
      <c r="E383" s="26">
        <f t="shared" si="5"/>
        <v>301</v>
      </c>
    </row>
    <row r="384" spans="1:5" ht="12.75" customHeight="1">
      <c r="A384" s="22">
        <v>10906390</v>
      </c>
      <c r="B384" s="34" t="s">
        <v>411</v>
      </c>
      <c r="C384" s="24" t="s">
        <v>77</v>
      </c>
      <c r="D384" s="25">
        <v>383.8</v>
      </c>
      <c r="E384" s="26">
        <f aca="true" t="shared" si="6" ref="E384:E446">ROUND(D384*(1-$E$2),1)</f>
        <v>307</v>
      </c>
    </row>
    <row r="385" spans="1:5" ht="12.75" customHeight="1">
      <c r="A385" s="22">
        <v>10907590</v>
      </c>
      <c r="B385" s="34" t="s">
        <v>412</v>
      </c>
      <c r="C385" s="24" t="s">
        <v>77</v>
      </c>
      <c r="D385" s="25">
        <v>386.3</v>
      </c>
      <c r="E385" s="26">
        <f t="shared" si="6"/>
        <v>309</v>
      </c>
    </row>
    <row r="386" spans="1:5" ht="12.75" customHeight="1">
      <c r="A386" s="22">
        <v>10105010</v>
      </c>
      <c r="B386" s="34" t="s">
        <v>413</v>
      </c>
      <c r="C386" s="24" t="s">
        <v>77</v>
      </c>
      <c r="D386" s="25">
        <v>568.8</v>
      </c>
      <c r="E386" s="26">
        <f t="shared" si="6"/>
        <v>455</v>
      </c>
    </row>
    <row r="387" spans="1:5" ht="12.75" customHeight="1">
      <c r="A387" s="22">
        <v>10106310</v>
      </c>
      <c r="B387" s="34" t="s">
        <v>414</v>
      </c>
      <c r="C387" s="24" t="s">
        <v>77</v>
      </c>
      <c r="D387" s="25">
        <v>565</v>
      </c>
      <c r="E387" s="26">
        <f t="shared" si="6"/>
        <v>452</v>
      </c>
    </row>
    <row r="388" spans="1:5" ht="12.75" customHeight="1">
      <c r="A388" s="22">
        <v>10107510</v>
      </c>
      <c r="B388" s="34" t="s">
        <v>415</v>
      </c>
      <c r="C388" s="24" t="s">
        <v>77</v>
      </c>
      <c r="D388" s="25">
        <v>575</v>
      </c>
      <c r="E388" s="26">
        <f t="shared" si="6"/>
        <v>460</v>
      </c>
    </row>
    <row r="389" spans="1:5" ht="12.75" customHeight="1">
      <c r="A389" s="22">
        <v>10109010</v>
      </c>
      <c r="B389" s="34" t="s">
        <v>416</v>
      </c>
      <c r="C389" s="24" t="s">
        <v>77</v>
      </c>
      <c r="D389" s="25">
        <v>577.5</v>
      </c>
      <c r="E389" s="26">
        <f t="shared" si="6"/>
        <v>462</v>
      </c>
    </row>
    <row r="390" spans="1:5" ht="12.75" customHeight="1">
      <c r="A390" s="18"/>
      <c r="B390" s="19" t="s">
        <v>417</v>
      </c>
      <c r="C390" s="19"/>
      <c r="D390" s="25"/>
      <c r="E390" s="26"/>
    </row>
    <row r="391" spans="1:5" ht="12.75" customHeight="1">
      <c r="A391" s="22">
        <v>10107020</v>
      </c>
      <c r="B391" s="34" t="s">
        <v>418</v>
      </c>
      <c r="C391" s="24" t="s">
        <v>77</v>
      </c>
      <c r="D391" s="25">
        <v>4.8</v>
      </c>
      <c r="E391" s="26">
        <f t="shared" si="6"/>
        <v>3.8</v>
      </c>
    </row>
    <row r="392" spans="1:5" ht="12.75" customHeight="1">
      <c r="A392" s="22">
        <v>10107025</v>
      </c>
      <c r="B392" s="34" t="s">
        <v>419</v>
      </c>
      <c r="C392" s="24" t="s">
        <v>77</v>
      </c>
      <c r="D392" s="25">
        <v>7.9</v>
      </c>
      <c r="E392" s="26">
        <f t="shared" si="6"/>
        <v>6.3</v>
      </c>
    </row>
    <row r="393" spans="1:5" ht="12.75" customHeight="1">
      <c r="A393" s="22">
        <v>10107032</v>
      </c>
      <c r="B393" s="34" t="s">
        <v>420</v>
      </c>
      <c r="C393" s="24" t="s">
        <v>77</v>
      </c>
      <c r="D393" s="25">
        <v>15</v>
      </c>
      <c r="E393" s="26">
        <f t="shared" si="6"/>
        <v>12</v>
      </c>
    </row>
    <row r="394" spans="1:5" ht="12.75" customHeight="1">
      <c r="A394" s="22">
        <v>10107040</v>
      </c>
      <c r="B394" s="34" t="s">
        <v>421</v>
      </c>
      <c r="C394" s="24" t="s">
        <v>77</v>
      </c>
      <c r="D394" s="25">
        <v>32.5</v>
      </c>
      <c r="E394" s="26">
        <f t="shared" si="6"/>
        <v>26</v>
      </c>
    </row>
    <row r="395" spans="1:5" ht="12.75" customHeight="1">
      <c r="A395" s="22">
        <v>10107050</v>
      </c>
      <c r="B395" s="34" t="s">
        <v>422</v>
      </c>
      <c r="C395" s="24" t="s">
        <v>77</v>
      </c>
      <c r="D395" s="25">
        <v>48.8</v>
      </c>
      <c r="E395" s="26">
        <f t="shared" si="6"/>
        <v>39</v>
      </c>
    </row>
    <row r="396" spans="1:5" ht="12.75" customHeight="1">
      <c r="A396" s="22">
        <v>10107063</v>
      </c>
      <c r="B396" s="34" t="s">
        <v>423</v>
      </c>
      <c r="C396" s="24" t="s">
        <v>77</v>
      </c>
      <c r="D396" s="25">
        <v>78.8</v>
      </c>
      <c r="E396" s="26">
        <f t="shared" si="6"/>
        <v>63</v>
      </c>
    </row>
    <row r="397" spans="1:5" ht="12.75" customHeight="1">
      <c r="A397" s="22">
        <v>10107075</v>
      </c>
      <c r="B397" s="34" t="s">
        <v>424</v>
      </c>
      <c r="C397" s="24" t="s">
        <v>77</v>
      </c>
      <c r="D397" s="25">
        <v>222.5</v>
      </c>
      <c r="E397" s="26">
        <f t="shared" si="6"/>
        <v>178</v>
      </c>
    </row>
    <row r="398" spans="1:5" ht="12.75" customHeight="1">
      <c r="A398" s="22">
        <v>10107090</v>
      </c>
      <c r="B398" s="34" t="s">
        <v>425</v>
      </c>
      <c r="C398" s="24" t="s">
        <v>77</v>
      </c>
      <c r="D398" s="25">
        <v>301.3</v>
      </c>
      <c r="E398" s="26">
        <f t="shared" si="6"/>
        <v>241</v>
      </c>
    </row>
    <row r="399" spans="1:5" ht="12.75" customHeight="1">
      <c r="A399" s="22">
        <v>10107110</v>
      </c>
      <c r="B399" s="34" t="s">
        <v>426</v>
      </c>
      <c r="C399" s="24" t="s">
        <v>77</v>
      </c>
      <c r="D399" s="25">
        <v>425</v>
      </c>
      <c r="E399" s="26">
        <f t="shared" si="6"/>
        <v>340</v>
      </c>
    </row>
    <row r="400" spans="1:5" ht="12.75" customHeight="1">
      <c r="A400" s="18"/>
      <c r="B400" s="19" t="s">
        <v>427</v>
      </c>
      <c r="C400" s="19"/>
      <c r="D400" s="25"/>
      <c r="E400" s="26"/>
    </row>
    <row r="401" spans="1:5" ht="12.75" customHeight="1">
      <c r="A401" s="22">
        <v>10108020</v>
      </c>
      <c r="B401" s="34" t="s">
        <v>428</v>
      </c>
      <c r="C401" s="24" t="s">
        <v>77</v>
      </c>
      <c r="D401" s="25">
        <v>5.5</v>
      </c>
      <c r="E401" s="26">
        <f t="shared" si="6"/>
        <v>4.4</v>
      </c>
    </row>
    <row r="402" spans="1:5" ht="12.75" customHeight="1">
      <c r="A402" s="22">
        <v>10108025</v>
      </c>
      <c r="B402" s="34" t="s">
        <v>429</v>
      </c>
      <c r="C402" s="24" t="s">
        <v>77</v>
      </c>
      <c r="D402" s="25">
        <v>9.5</v>
      </c>
      <c r="E402" s="26">
        <f t="shared" si="6"/>
        <v>7.6</v>
      </c>
    </row>
    <row r="403" spans="1:5" ht="12.75" customHeight="1">
      <c r="A403" s="22">
        <v>10108032</v>
      </c>
      <c r="B403" s="34" t="s">
        <v>430</v>
      </c>
      <c r="C403" s="24" t="s">
        <v>77</v>
      </c>
      <c r="D403" s="25">
        <v>20</v>
      </c>
      <c r="E403" s="26">
        <f t="shared" si="6"/>
        <v>16</v>
      </c>
    </row>
    <row r="404" spans="1:5" ht="12.75" customHeight="1">
      <c r="A404" s="22">
        <v>10108040</v>
      </c>
      <c r="B404" s="34" t="s">
        <v>431</v>
      </c>
      <c r="C404" s="24" t="s">
        <v>77</v>
      </c>
      <c r="D404" s="25">
        <v>37.5</v>
      </c>
      <c r="E404" s="26">
        <f t="shared" si="6"/>
        <v>30</v>
      </c>
    </row>
    <row r="405" spans="1:5" ht="12.75" customHeight="1">
      <c r="A405" s="22">
        <v>10108050</v>
      </c>
      <c r="B405" s="34" t="s">
        <v>432</v>
      </c>
      <c r="C405" s="24" t="s">
        <v>77</v>
      </c>
      <c r="D405" s="25">
        <v>57.5</v>
      </c>
      <c r="E405" s="26">
        <f t="shared" si="6"/>
        <v>46</v>
      </c>
    </row>
    <row r="406" spans="1:5" ht="12.75" customHeight="1">
      <c r="A406" s="22">
        <v>10108063</v>
      </c>
      <c r="B406" s="34" t="s">
        <v>433</v>
      </c>
      <c r="C406" s="24" t="s">
        <v>77</v>
      </c>
      <c r="D406" s="25">
        <v>117.5</v>
      </c>
      <c r="E406" s="26">
        <f t="shared" si="6"/>
        <v>94</v>
      </c>
    </row>
    <row r="407" spans="1:5" ht="12.75" customHeight="1">
      <c r="A407" s="22">
        <v>10108075</v>
      </c>
      <c r="B407" s="34" t="s">
        <v>434</v>
      </c>
      <c r="C407" s="24" t="s">
        <v>77</v>
      </c>
      <c r="D407" s="25">
        <v>237.5</v>
      </c>
      <c r="E407" s="26">
        <f t="shared" si="6"/>
        <v>190</v>
      </c>
    </row>
    <row r="408" spans="1:5" ht="12.75" customHeight="1">
      <c r="A408" s="22">
        <v>10108090</v>
      </c>
      <c r="B408" s="34" t="s">
        <v>435</v>
      </c>
      <c r="C408" s="24" t="s">
        <v>77</v>
      </c>
      <c r="D408" s="25">
        <v>383.8</v>
      </c>
      <c r="E408" s="26">
        <f t="shared" si="6"/>
        <v>307</v>
      </c>
    </row>
    <row r="409" spans="1:5" ht="12.75" customHeight="1">
      <c r="A409" s="22">
        <v>10108110</v>
      </c>
      <c r="B409" s="34" t="s">
        <v>436</v>
      </c>
      <c r="C409" s="24" t="s">
        <v>77</v>
      </c>
      <c r="D409" s="25">
        <v>528.8</v>
      </c>
      <c r="E409" s="26">
        <f t="shared" si="6"/>
        <v>423</v>
      </c>
    </row>
    <row r="410" spans="1:5" ht="12.75" customHeight="1">
      <c r="A410" s="18"/>
      <c r="B410" s="19" t="s">
        <v>437</v>
      </c>
      <c r="C410" s="19"/>
      <c r="D410" s="25"/>
      <c r="E410" s="26"/>
    </row>
    <row r="411" spans="1:5" ht="12.75" customHeight="1">
      <c r="A411" s="22">
        <v>10120020</v>
      </c>
      <c r="B411" s="34" t="s">
        <v>438</v>
      </c>
      <c r="C411" s="24" t="s">
        <v>77</v>
      </c>
      <c r="D411" s="25">
        <v>52.5</v>
      </c>
      <c r="E411" s="26">
        <f t="shared" si="6"/>
        <v>42</v>
      </c>
    </row>
    <row r="412" spans="1:5" ht="12.75" customHeight="1">
      <c r="A412" s="69">
        <v>10120225</v>
      </c>
      <c r="B412" s="71" t="s">
        <v>439</v>
      </c>
      <c r="C412" s="24" t="s">
        <v>77</v>
      </c>
      <c r="D412" s="25">
        <v>82.5</v>
      </c>
      <c r="E412" s="26">
        <f t="shared" si="6"/>
        <v>66</v>
      </c>
    </row>
    <row r="413" spans="1:5" ht="12.75" customHeight="1">
      <c r="A413" s="22">
        <v>10120025</v>
      </c>
      <c r="B413" s="34" t="s">
        <v>440</v>
      </c>
      <c r="C413" s="24" t="s">
        <v>77</v>
      </c>
      <c r="D413" s="25">
        <v>62.5</v>
      </c>
      <c r="E413" s="26">
        <f t="shared" si="6"/>
        <v>50</v>
      </c>
    </row>
    <row r="414" spans="1:5" ht="12.75" customHeight="1">
      <c r="A414" s="22">
        <v>10120125</v>
      </c>
      <c r="B414" s="34" t="s">
        <v>441</v>
      </c>
      <c r="C414" s="24" t="s">
        <v>77</v>
      </c>
      <c r="D414" s="25">
        <v>85</v>
      </c>
      <c r="E414" s="26">
        <f t="shared" si="6"/>
        <v>68</v>
      </c>
    </row>
    <row r="415" spans="1:5" ht="12.75" customHeight="1">
      <c r="A415" s="18"/>
      <c r="B415" s="19" t="s">
        <v>442</v>
      </c>
      <c r="C415" s="19"/>
      <c r="D415" s="25"/>
      <c r="E415" s="26"/>
    </row>
    <row r="416" spans="1:5" ht="12.75" customHeight="1">
      <c r="A416" s="22">
        <v>10121020</v>
      </c>
      <c r="B416" s="34" t="s">
        <v>443</v>
      </c>
      <c r="C416" s="24" t="s">
        <v>77</v>
      </c>
      <c r="D416" s="25">
        <v>63.8</v>
      </c>
      <c r="E416" s="26">
        <f t="shared" si="6"/>
        <v>51</v>
      </c>
    </row>
    <row r="417" spans="1:5" ht="12.75" customHeight="1">
      <c r="A417" s="22">
        <v>10121120</v>
      </c>
      <c r="B417" s="34" t="s">
        <v>444</v>
      </c>
      <c r="C417" s="24" t="s">
        <v>77</v>
      </c>
      <c r="D417" s="25">
        <v>107.5</v>
      </c>
      <c r="E417" s="26">
        <f t="shared" si="6"/>
        <v>86</v>
      </c>
    </row>
    <row r="418" spans="1:5" ht="12.75" customHeight="1">
      <c r="A418" s="22">
        <v>10121025</v>
      </c>
      <c r="B418" s="34" t="s">
        <v>445</v>
      </c>
      <c r="C418" s="24" t="s">
        <v>77</v>
      </c>
      <c r="D418" s="25">
        <v>75</v>
      </c>
      <c r="E418" s="26">
        <f t="shared" si="6"/>
        <v>60</v>
      </c>
    </row>
    <row r="419" spans="1:5" ht="12.75" customHeight="1">
      <c r="A419" s="22">
        <v>10121125</v>
      </c>
      <c r="B419" s="34" t="s">
        <v>446</v>
      </c>
      <c r="C419" s="24" t="s">
        <v>77</v>
      </c>
      <c r="D419" s="25">
        <v>108.8</v>
      </c>
      <c r="E419" s="26">
        <f t="shared" si="6"/>
        <v>87</v>
      </c>
    </row>
    <row r="420" spans="1:5" ht="12.75" customHeight="1">
      <c r="A420" s="18"/>
      <c r="B420" s="19" t="s">
        <v>447</v>
      </c>
      <c r="C420" s="19"/>
      <c r="D420" s="25"/>
      <c r="E420" s="26"/>
    </row>
    <row r="421" spans="1:5" ht="12.75" customHeight="1">
      <c r="A421" s="22">
        <v>10125020</v>
      </c>
      <c r="B421" s="34" t="s">
        <v>448</v>
      </c>
      <c r="C421" s="24" t="s">
        <v>77</v>
      </c>
      <c r="D421" s="25">
        <v>48.8</v>
      </c>
      <c r="E421" s="26">
        <f t="shared" si="6"/>
        <v>39</v>
      </c>
    </row>
    <row r="422" spans="1:5" ht="12.75" customHeight="1">
      <c r="A422" s="22">
        <v>10125120</v>
      </c>
      <c r="B422" s="34" t="s">
        <v>449</v>
      </c>
      <c r="C422" s="24" t="s">
        <v>77</v>
      </c>
      <c r="D422" s="25">
        <v>77.5</v>
      </c>
      <c r="E422" s="26">
        <f t="shared" si="6"/>
        <v>62</v>
      </c>
    </row>
    <row r="423" spans="1:5" ht="12.75" customHeight="1">
      <c r="A423" s="22">
        <v>10125125</v>
      </c>
      <c r="B423" s="34" t="s">
        <v>450</v>
      </c>
      <c r="C423" s="24" t="s">
        <v>77</v>
      </c>
      <c r="D423" s="25">
        <v>57.5</v>
      </c>
      <c r="E423" s="26">
        <f t="shared" si="6"/>
        <v>46</v>
      </c>
    </row>
    <row r="424" spans="1:5" ht="12.75" customHeight="1">
      <c r="A424" s="22">
        <v>10125025</v>
      </c>
      <c r="B424" s="34" t="s">
        <v>451</v>
      </c>
      <c r="C424" s="24" t="s">
        <v>77</v>
      </c>
      <c r="D424" s="25">
        <v>71.3</v>
      </c>
      <c r="E424" s="26">
        <f t="shared" si="6"/>
        <v>57</v>
      </c>
    </row>
    <row r="425" spans="1:5" ht="12.75" customHeight="1">
      <c r="A425" s="22">
        <v>10125232</v>
      </c>
      <c r="B425" s="34" t="s">
        <v>452</v>
      </c>
      <c r="C425" s="24" t="s">
        <v>77</v>
      </c>
      <c r="D425" s="25">
        <v>78.8</v>
      </c>
      <c r="E425" s="26">
        <f t="shared" si="6"/>
        <v>63</v>
      </c>
    </row>
    <row r="426" spans="1:5" ht="12.75" customHeight="1">
      <c r="A426" s="22">
        <v>10125132</v>
      </c>
      <c r="B426" s="34" t="s">
        <v>453</v>
      </c>
      <c r="C426" s="24" t="s">
        <v>77</v>
      </c>
      <c r="D426" s="25">
        <v>86.3</v>
      </c>
      <c r="E426" s="26">
        <f t="shared" si="6"/>
        <v>69</v>
      </c>
    </row>
    <row r="427" spans="1:5" ht="12.75" customHeight="1">
      <c r="A427" s="22">
        <v>10125032</v>
      </c>
      <c r="B427" s="34" t="s">
        <v>454</v>
      </c>
      <c r="C427" s="24" t="s">
        <v>77</v>
      </c>
      <c r="D427" s="25">
        <v>111.3</v>
      </c>
      <c r="E427" s="26">
        <f t="shared" si="6"/>
        <v>89</v>
      </c>
    </row>
    <row r="428" spans="1:5" ht="12.75" customHeight="1">
      <c r="A428" s="18"/>
      <c r="B428" s="19" t="s">
        <v>455</v>
      </c>
      <c r="C428" s="19"/>
      <c r="D428" s="25"/>
      <c r="E428" s="26"/>
    </row>
    <row r="429" spans="1:5" ht="12.75" customHeight="1">
      <c r="A429" s="22">
        <v>10126020</v>
      </c>
      <c r="B429" s="34" t="s">
        <v>456</v>
      </c>
      <c r="C429" s="24" t="s">
        <v>77</v>
      </c>
      <c r="D429" s="25">
        <v>60</v>
      </c>
      <c r="E429" s="26">
        <f t="shared" si="6"/>
        <v>48</v>
      </c>
    </row>
    <row r="430" spans="1:5" ht="12.75" customHeight="1">
      <c r="A430" s="22">
        <v>10126220</v>
      </c>
      <c r="B430" s="34" t="s">
        <v>457</v>
      </c>
      <c r="C430" s="24" t="s">
        <v>77</v>
      </c>
      <c r="D430" s="25">
        <v>102.5</v>
      </c>
      <c r="E430" s="26">
        <f t="shared" si="6"/>
        <v>82</v>
      </c>
    </row>
    <row r="431" spans="1:5" ht="12.75" customHeight="1">
      <c r="A431" s="22">
        <v>10126125</v>
      </c>
      <c r="B431" s="34" t="s">
        <v>458</v>
      </c>
      <c r="C431" s="24" t="s">
        <v>77</v>
      </c>
      <c r="D431" s="25">
        <v>60</v>
      </c>
      <c r="E431" s="26">
        <f t="shared" si="6"/>
        <v>48</v>
      </c>
    </row>
    <row r="432" spans="1:5" ht="12.75" customHeight="1">
      <c r="A432" s="22">
        <v>10126025</v>
      </c>
      <c r="B432" s="34" t="s">
        <v>459</v>
      </c>
      <c r="C432" s="24" t="s">
        <v>77</v>
      </c>
      <c r="D432" s="25">
        <v>97.5</v>
      </c>
      <c r="E432" s="26">
        <f t="shared" si="6"/>
        <v>78</v>
      </c>
    </row>
    <row r="433" spans="1:5" ht="12.75" customHeight="1">
      <c r="A433" s="22">
        <v>10126232</v>
      </c>
      <c r="B433" s="34" t="s">
        <v>460</v>
      </c>
      <c r="C433" s="24" t="s">
        <v>77</v>
      </c>
      <c r="D433" s="25">
        <v>96.3</v>
      </c>
      <c r="E433" s="26">
        <f t="shared" si="6"/>
        <v>77</v>
      </c>
    </row>
    <row r="434" spans="1:5" ht="12.75" customHeight="1">
      <c r="A434" s="22">
        <v>10126132</v>
      </c>
      <c r="B434" s="34" t="s">
        <v>461</v>
      </c>
      <c r="C434" s="24" t="s">
        <v>77</v>
      </c>
      <c r="D434" s="25">
        <v>110</v>
      </c>
      <c r="E434" s="26">
        <f t="shared" si="6"/>
        <v>88</v>
      </c>
    </row>
    <row r="435" spans="1:5" ht="12.75" customHeight="1">
      <c r="A435" s="22">
        <v>10126032</v>
      </c>
      <c r="B435" s="34" t="s">
        <v>462</v>
      </c>
      <c r="C435" s="24" t="s">
        <v>77</v>
      </c>
      <c r="D435" s="25">
        <v>143.8</v>
      </c>
      <c r="E435" s="26">
        <f t="shared" si="6"/>
        <v>115</v>
      </c>
    </row>
    <row r="436" spans="1:5" ht="12.75" customHeight="1">
      <c r="A436" s="18"/>
      <c r="B436" s="19" t="s">
        <v>463</v>
      </c>
      <c r="C436" s="19"/>
      <c r="D436" s="25"/>
      <c r="E436" s="26"/>
    </row>
    <row r="437" spans="1:5" ht="12.75" customHeight="1">
      <c r="A437" s="22">
        <v>10109020</v>
      </c>
      <c r="B437" s="34" t="s">
        <v>464</v>
      </c>
      <c r="C437" s="24" t="s">
        <v>77</v>
      </c>
      <c r="D437" s="25">
        <v>12.5</v>
      </c>
      <c r="E437" s="26">
        <f t="shared" si="6"/>
        <v>10</v>
      </c>
    </row>
    <row r="438" spans="1:5" ht="12.75" customHeight="1">
      <c r="A438" s="22">
        <v>10109025</v>
      </c>
      <c r="B438" s="34" t="s">
        <v>465</v>
      </c>
      <c r="C438" s="24" t="s">
        <v>77</v>
      </c>
      <c r="D438" s="25">
        <v>17.5</v>
      </c>
      <c r="E438" s="26">
        <f t="shared" si="6"/>
        <v>14</v>
      </c>
    </row>
    <row r="439" spans="1:5" ht="12.75" customHeight="1">
      <c r="A439" s="22">
        <v>10109032</v>
      </c>
      <c r="B439" s="34" t="s">
        <v>466</v>
      </c>
      <c r="C439" s="24" t="s">
        <v>77</v>
      </c>
      <c r="D439" s="25">
        <v>23.8</v>
      </c>
      <c r="E439" s="26">
        <f t="shared" si="6"/>
        <v>19</v>
      </c>
    </row>
    <row r="440" spans="1:5" ht="12.75" customHeight="1">
      <c r="A440" s="18"/>
      <c r="B440" s="19" t="s">
        <v>467</v>
      </c>
      <c r="C440" s="19"/>
      <c r="D440" s="25"/>
      <c r="E440" s="26"/>
    </row>
    <row r="441" spans="1:5" ht="12.75" customHeight="1">
      <c r="A441" s="22">
        <v>10110020</v>
      </c>
      <c r="B441" s="34" t="s">
        <v>468</v>
      </c>
      <c r="C441" s="24" t="s">
        <v>77</v>
      </c>
      <c r="D441" s="25">
        <v>7.8</v>
      </c>
      <c r="E441" s="26">
        <f t="shared" si="6"/>
        <v>6.2</v>
      </c>
    </row>
    <row r="442" spans="1:5" ht="12.75" customHeight="1">
      <c r="A442" s="22">
        <v>10110025</v>
      </c>
      <c r="B442" s="34" t="s">
        <v>469</v>
      </c>
      <c r="C442" s="24" t="s">
        <v>77</v>
      </c>
      <c r="D442" s="25">
        <v>11.6</v>
      </c>
      <c r="E442" s="26">
        <f t="shared" si="6"/>
        <v>9.3</v>
      </c>
    </row>
    <row r="443" spans="1:5" ht="12.75" customHeight="1">
      <c r="A443" s="22">
        <v>10110032</v>
      </c>
      <c r="B443" s="34" t="s">
        <v>470</v>
      </c>
      <c r="C443" s="24" t="s">
        <v>77</v>
      </c>
      <c r="D443" s="25">
        <v>20</v>
      </c>
      <c r="E443" s="26">
        <f t="shared" si="6"/>
        <v>16</v>
      </c>
    </row>
    <row r="444" spans="1:5" ht="12.75" customHeight="1">
      <c r="A444" s="18"/>
      <c r="B444" s="19" t="s">
        <v>471</v>
      </c>
      <c r="C444" s="19"/>
      <c r="D444" s="25"/>
      <c r="E444" s="26"/>
    </row>
    <row r="445" spans="1:5" ht="12.75" customHeight="1">
      <c r="A445" s="22">
        <v>10116025</v>
      </c>
      <c r="B445" s="34" t="s">
        <v>472</v>
      </c>
      <c r="C445" s="24" t="s">
        <v>77</v>
      </c>
      <c r="D445" s="25">
        <v>9</v>
      </c>
      <c r="E445" s="26">
        <f>ROUND(D445*(1-$E$2),1)</f>
        <v>7.2</v>
      </c>
    </row>
    <row r="446" spans="1:5" ht="12.75" customHeight="1">
      <c r="A446" s="22">
        <v>10116032</v>
      </c>
      <c r="B446" s="34" t="s">
        <v>473</v>
      </c>
      <c r="C446" s="24" t="s">
        <v>77</v>
      </c>
      <c r="D446" s="25">
        <v>13.8</v>
      </c>
      <c r="E446" s="26">
        <f aca="true" t="shared" si="7" ref="E446:E458">ROUND(D446*(1-$E$2),1)</f>
        <v>11</v>
      </c>
    </row>
    <row r="447" spans="1:5" ht="12.75" customHeight="1">
      <c r="A447" s="22">
        <v>10116132</v>
      </c>
      <c r="B447" s="34" t="s">
        <v>474</v>
      </c>
      <c r="C447" s="24" t="s">
        <v>77</v>
      </c>
      <c r="D447" s="25">
        <v>11</v>
      </c>
      <c r="E447" s="26">
        <f t="shared" si="7"/>
        <v>8.8</v>
      </c>
    </row>
    <row r="448" spans="1:5" ht="12.75" customHeight="1">
      <c r="A448" s="18"/>
      <c r="B448" s="19" t="s">
        <v>475</v>
      </c>
      <c r="C448" s="19"/>
      <c r="D448" s="25"/>
      <c r="E448" s="26"/>
    </row>
    <row r="449" spans="1:5" ht="12.75" customHeight="1">
      <c r="A449" s="22">
        <v>10138020</v>
      </c>
      <c r="B449" s="23" t="s">
        <v>476</v>
      </c>
      <c r="C449" s="24" t="s">
        <v>77</v>
      </c>
      <c r="D449" s="25">
        <v>92.5</v>
      </c>
      <c r="E449" s="26">
        <f t="shared" si="7"/>
        <v>74</v>
      </c>
    </row>
    <row r="450" spans="1:5" ht="12.75" customHeight="1">
      <c r="A450" s="22">
        <v>10138120</v>
      </c>
      <c r="B450" s="23" t="s">
        <v>477</v>
      </c>
      <c r="C450" s="24" t="s">
        <v>77</v>
      </c>
      <c r="D450" s="25">
        <v>116.3</v>
      </c>
      <c r="E450" s="26">
        <f t="shared" si="7"/>
        <v>93</v>
      </c>
    </row>
    <row r="451" spans="1:5" ht="12.75" customHeight="1">
      <c r="A451" s="22">
        <v>10138025</v>
      </c>
      <c r="B451" s="23" t="s">
        <v>478</v>
      </c>
      <c r="C451" s="24" t="s">
        <v>77</v>
      </c>
      <c r="D451" s="25">
        <v>121.3</v>
      </c>
      <c r="E451" s="26">
        <f t="shared" si="7"/>
        <v>97</v>
      </c>
    </row>
    <row r="452" spans="1:5" ht="12.75" customHeight="1">
      <c r="A452" s="18"/>
      <c r="B452" s="19" t="s">
        <v>479</v>
      </c>
      <c r="C452" s="19"/>
      <c r="D452" s="25"/>
      <c r="E452" s="26"/>
    </row>
    <row r="453" spans="1:5" ht="12.75" customHeight="1">
      <c r="A453" s="22">
        <v>10141020</v>
      </c>
      <c r="B453" s="34" t="s">
        <v>480</v>
      </c>
      <c r="C453" s="24" t="s">
        <v>77</v>
      </c>
      <c r="D453" s="25">
        <v>121.3</v>
      </c>
      <c r="E453" s="26">
        <f t="shared" si="7"/>
        <v>97</v>
      </c>
    </row>
    <row r="454" spans="1:5" ht="12.75" customHeight="1">
      <c r="A454" s="22">
        <v>10141025</v>
      </c>
      <c r="B454" s="34" t="s">
        <v>481</v>
      </c>
      <c r="C454" s="24" t="s">
        <v>77</v>
      </c>
      <c r="D454" s="25">
        <v>172.5</v>
      </c>
      <c r="E454" s="26">
        <f t="shared" si="7"/>
        <v>138</v>
      </c>
    </row>
    <row r="455" spans="1:5" ht="12.75" customHeight="1">
      <c r="A455" s="22">
        <v>10141032</v>
      </c>
      <c r="B455" s="34" t="s">
        <v>482</v>
      </c>
      <c r="C455" s="24" t="s">
        <v>77</v>
      </c>
      <c r="D455" s="25">
        <v>295</v>
      </c>
      <c r="E455" s="26">
        <f t="shared" si="7"/>
        <v>236</v>
      </c>
    </row>
    <row r="456" spans="1:5" ht="12.75" customHeight="1">
      <c r="A456" s="43"/>
      <c r="B456" s="72"/>
      <c r="C456" s="45"/>
      <c r="D456" s="25"/>
      <c r="E456" s="26"/>
    </row>
    <row r="457" spans="1:5" ht="12.75" customHeight="1">
      <c r="A457" s="22">
        <v>10142020</v>
      </c>
      <c r="B457" s="34" t="s">
        <v>483</v>
      </c>
      <c r="C457" s="24" t="s">
        <v>77</v>
      </c>
      <c r="D457" s="25">
        <v>125</v>
      </c>
      <c r="E457" s="26">
        <f t="shared" si="7"/>
        <v>100</v>
      </c>
    </row>
    <row r="458" spans="1:5" ht="12.75" customHeight="1">
      <c r="A458" s="22">
        <v>10142025</v>
      </c>
      <c r="B458" s="34" t="s">
        <v>484</v>
      </c>
      <c r="C458" s="24" t="s">
        <v>77</v>
      </c>
      <c r="D458" s="25">
        <v>165</v>
      </c>
      <c r="E458" s="26">
        <f t="shared" si="7"/>
        <v>132</v>
      </c>
    </row>
    <row r="459" spans="1:5" ht="12.75" customHeight="1">
      <c r="A459" s="22">
        <v>10142032</v>
      </c>
      <c r="B459" s="34" t="s">
        <v>485</v>
      </c>
      <c r="C459" s="24" t="s">
        <v>77</v>
      </c>
      <c r="D459" s="25">
        <v>293.8</v>
      </c>
      <c r="E459" s="26">
        <f>ROUND(D459*(1-$E$2),1)</f>
        <v>235</v>
      </c>
    </row>
  </sheetData>
  <sheetProtection selectLockedCells="1" selectUnlockedCells="1"/>
  <mergeCells count="1">
    <mergeCell ref="A2:C2"/>
  </mergeCells>
  <printOptions/>
  <pageMargins left="0.5905511811023623" right="0.5905511811023623" top="1.1811023622047245" bottom="0.5905511811023623" header="0.31496062992125984" footer="0.31496062992125984"/>
  <pageSetup fitToHeight="13" horizontalDpi="600" verticalDpi="600" orientation="portrait" paperSize="9" r:id="rId3"/>
  <headerFooter alignWithMargins="0">
    <oddHeader>&amp;L&amp;G&amp;CООО "Три Кита Комплектация"
Санкт-Петербург, Железнодорожный пр., д.36
info@trikita-eko.ru
www.trikita-eko.ru&amp;R(812) 560-88-64
(812) 971-05-78</oddHeader>
    <oddFooter>&amp;L* Гарантированая скидка на любой объем. Оптовую скидку уточняйте в отделе продаж.&amp;R&amp;P из &amp;N</oddFooter>
  </headerFooter>
  <rowBreaks count="11" manualBreakCount="11">
    <brk id="51" max="4" man="1"/>
    <brk id="101" max="4" man="1"/>
    <brk id="151" max="4" man="1"/>
    <brk id="177" max="4" man="1"/>
    <brk id="203" max="4" man="1"/>
    <brk id="235" max="4" man="1"/>
    <brk id="257" max="4" man="1"/>
    <brk id="306" max="4" man="1"/>
    <brk id="342" max="4" man="1"/>
    <brk id="389" max="4" man="1"/>
    <brk id="435" max="4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Artemio</dc:creator>
  <cp:keywords/>
  <dc:description/>
  <cp:lastModifiedBy>Artemio</cp:lastModifiedBy>
  <dcterms:created xsi:type="dcterms:W3CDTF">2021-02-09T12:07:35Z</dcterms:created>
  <dcterms:modified xsi:type="dcterms:W3CDTF">2021-02-09T12:10:39Z</dcterms:modified>
  <cp:category/>
  <cp:version/>
  <cp:contentType/>
  <cp:contentStatus/>
</cp:coreProperties>
</file>